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5480" windowHeight="8220" activeTab="1"/>
  </bookViews>
  <sheets>
    <sheet name="IT" sheetId="1" r:id="rId1"/>
    <sheet name="EN" sheetId="4" r:id="rId2"/>
    <sheet name="Foglio2" sheetId="7" r:id="rId3"/>
  </sheets>
  <definedNames>
    <definedName name="INSERIRE">#REF!</definedName>
    <definedName name="PLAYER">#REF!</definedName>
    <definedName name="POSSIBILITA">#REF!</definedName>
    <definedName name="QUOTA">EN!$M$22</definedName>
    <definedName name="QUOTA1">#REF!</definedName>
    <definedName name="QUOTA25">#REF!</definedName>
    <definedName name="QUOTA38">#REF!</definedName>
    <definedName name="QUOTAP">Foglio2!$B$2:$B$3</definedName>
    <definedName name="QUOTAPL">Foglio2!$B$2</definedName>
    <definedName name="QUOTAS">Foglio2!$C$2:$C$3</definedName>
    <definedName name="QUOTAT">#REF!</definedName>
    <definedName name="SCELTA">Foglio2!$B$1:$C$1</definedName>
    <definedName name="SCELTA1">EN!$C$22</definedName>
    <definedName name="SCELTA2">#REF!</definedName>
    <definedName name="SUPPORTER">#REF!</definedName>
  </definedNames>
  <calcPr calcId="125725"/>
</workbook>
</file>

<file path=xl/calcChain.xml><?xml version="1.0" encoding="utf-8"?>
<calcChain xmlns="http://schemas.openxmlformats.org/spreadsheetml/2006/main">
  <c r="L25" i="4"/>
  <c r="L22"/>
  <c r="L23"/>
  <c r="L24"/>
  <c r="L26"/>
  <c r="L27"/>
  <c r="M29"/>
  <c r="L22" i="1"/>
  <c r="L23"/>
  <c r="L24"/>
  <c r="L25"/>
  <c r="L26"/>
  <c r="L27"/>
  <c r="L29" l="1"/>
</calcChain>
</file>

<file path=xl/sharedStrings.xml><?xml version="1.0" encoding="utf-8"?>
<sst xmlns="http://schemas.openxmlformats.org/spreadsheetml/2006/main" count="92" uniqueCount="59">
  <si>
    <t>NOME SQUADRA</t>
  </si>
  <si>
    <t>CITTA'</t>
  </si>
  <si>
    <t>TIPO DI COMPETIZIONE</t>
  </si>
  <si>
    <t>LIVELLO</t>
  </si>
  <si>
    <t>NOME</t>
  </si>
  <si>
    <t>COGNOME</t>
  </si>
  <si>
    <t>I</t>
  </si>
  <si>
    <t>II</t>
  </si>
  <si>
    <t>III</t>
  </si>
  <si>
    <t>IV</t>
  </si>
  <si>
    <t>V</t>
  </si>
  <si>
    <t>VI</t>
  </si>
  <si>
    <t>TAGLIA              T-SHIRT</t>
  </si>
  <si>
    <t>QUOTA ISCRIZIONE</t>
  </si>
  <si>
    <t>€</t>
  </si>
  <si>
    <t>TOT.</t>
  </si>
  <si>
    <t>E-MAIL</t>
  </si>
  <si>
    <t>CAPITANO DELLA SQUADRA</t>
  </si>
  <si>
    <t>N. TELEFONO</t>
  </si>
  <si>
    <t>DA INVIARE COMPILATO ENTRO E NON OLTRE IL 25 GIUGNO 2013 A: info@romanvolley.com</t>
  </si>
  <si>
    <t>PAGAMENTO DA EFFETTUARE ENTRO E NON OLTRE IL 25 GIUGNO AL SEGUENTE N. DI CONTO:</t>
  </si>
  <si>
    <t>IBAN</t>
  </si>
  <si>
    <t>BIC/SWIFT</t>
  </si>
  <si>
    <t>N. MASSIMO GIOCATORI 4X4: 6                                                                                                                                                                                       N.MASSIMO GIOCATORI 2X2: 2</t>
  </si>
  <si>
    <t>NOTE</t>
  </si>
  <si>
    <t>TEAM NAME</t>
  </si>
  <si>
    <t>CITY</t>
  </si>
  <si>
    <t>COMPETITION</t>
  </si>
  <si>
    <t>LEVEL</t>
  </si>
  <si>
    <r>
      <t xml:space="preserve">PARTECIPANTI                                               </t>
    </r>
    <r>
      <rPr>
        <sz val="8"/>
        <color indexed="8"/>
        <rFont val="Calibri"/>
        <family val="2"/>
      </rPr>
      <t>(specificare se Giocatori o Accompagnatori)</t>
    </r>
  </si>
  <si>
    <t>NAME</t>
  </si>
  <si>
    <t>SURNAME</t>
  </si>
  <si>
    <t>T-SHIRT SIZE</t>
  </si>
  <si>
    <t>FEES</t>
  </si>
  <si>
    <t>4X4 COMPETITION: MAX. 6 PLAYERS                                                                                                                                                                                       2X2 COMPETITION: MAX. 2 PLAYERS</t>
  </si>
  <si>
    <t>TEAM'S CAPTAIN</t>
  </si>
  <si>
    <t>CAPTAIN'S MOBILE</t>
  </si>
  <si>
    <t>FILL AND SEND IT UNTIL AND NOT BEYOND 25th JUNE 2013 TO: info@romanvolley.com</t>
  </si>
  <si>
    <t>PAYMENT IS POSSIBLE TO THE FOLLOWING BANK ACCOUNT UNTIL AND NOT BEYOND 25th JUNE 2013</t>
  </si>
  <si>
    <t>NOTES</t>
  </si>
  <si>
    <t>MODULE TO SIGN</t>
  </si>
  <si>
    <t>Registered athletes and supporters release the host bathing establishment and the SPQR Beach Volley tournament organizers from all responsibility for any damage or accident that may occur during the event.</t>
  </si>
  <si>
    <t>SIGNATURE</t>
  </si>
  <si>
    <t>MODULE DA FIRMARE</t>
  </si>
  <si>
    <t>Gli atleti e gli accompagnatori registrati declinano dallo stabilimento balneare e dall'organizzazione del torneo di Beach Volley SPQR ogni responsabilità per qualsiasi danno od incidente che possa eventualmente avvenire durante l'evento.</t>
  </si>
  <si>
    <t>SUPPORTER</t>
  </si>
  <si>
    <t>PLAYERS</t>
  </si>
  <si>
    <t>FIRMA</t>
  </si>
  <si>
    <t>PLAYER</t>
  </si>
  <si>
    <t>GIOCATORE</t>
  </si>
  <si>
    <t>-</t>
  </si>
  <si>
    <t>ACCOMPAGNATORE</t>
  </si>
  <si>
    <t>ATTENZIONE: COMPETIZIONE 2X2 SOLAMENTE LIVELLO A</t>
  </si>
  <si>
    <t>ATTENTION: FOR 2X2 COMPETITION LEVEL A ONLY</t>
  </si>
  <si>
    <r>
      <t xml:space="preserve">PARTECIPANTS                                                                            </t>
    </r>
    <r>
      <rPr>
        <sz val="8"/>
        <color indexed="8"/>
        <rFont val="Calibri"/>
        <family val="2"/>
      </rPr>
      <t>(choose btwn Player or  Supporter)</t>
    </r>
  </si>
  <si>
    <t>IT86E0306905046000000857198</t>
  </si>
  <si>
    <t>BCITITMM</t>
  </si>
  <si>
    <t>SPECIFICARE NELLA CAUSALE IL NOME DELLA SQUADRA</t>
  </si>
  <si>
    <t>STATE ON REASON FOR BANK THE TEAM NAME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</si>
</sst>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i/>
      <sz val="11"/>
      <color indexed="30"/>
      <name val="Calibri"/>
      <family val="2"/>
    </font>
    <font>
      <u/>
      <sz val="10"/>
      <color indexed="12"/>
      <name val="Calibri"/>
      <family val="2"/>
    </font>
    <font>
      <sz val="10"/>
      <color indexed="8"/>
      <name val="Calibri"/>
      <family val="2"/>
    </font>
    <font>
      <b/>
      <i/>
      <sz val="11"/>
      <color indexed="12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quotePrefix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4" fontId="0" fillId="0" borderId="0" xfId="2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4" fontId="0" fillId="0" borderId="4" xfId="2" applyFont="1" applyBorder="1" applyAlignment="1">
      <alignment horizontal="center" vertical="center" wrapText="1"/>
    </xf>
    <xf numFmtId="44" fontId="0" fillId="0" borderId="5" xfId="2" applyFont="1" applyBorder="1" applyAlignment="1">
      <alignment horizontal="center" vertical="center" wrapText="1"/>
    </xf>
    <xf numFmtId="44" fontId="0" fillId="0" borderId="6" xfId="2" applyFont="1" applyBorder="1" applyAlignment="1">
      <alignment horizontal="center" vertical="center" wrapText="1"/>
    </xf>
    <xf numFmtId="44" fontId="0" fillId="0" borderId="5" xfId="2" applyFont="1" applyBorder="1" applyAlignment="1">
      <alignment horizontal="center" vertical="center"/>
    </xf>
    <xf numFmtId="44" fontId="0" fillId="0" borderId="6" xfId="2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3" xfId="1" applyFont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4" fontId="0" fillId="0" borderId="4" xfId="2" applyFont="1" applyBorder="1" applyAlignment="1">
      <alignment vertical="center" wrapText="1"/>
    </xf>
    <xf numFmtId="44" fontId="0" fillId="0" borderId="5" xfId="2" applyFont="1" applyBorder="1" applyAlignment="1">
      <alignment vertical="center" wrapText="1"/>
    </xf>
    <xf numFmtId="44" fontId="0" fillId="0" borderId="6" xfId="2" applyFont="1" applyBorder="1" applyAlignment="1">
      <alignment vertical="center" wrapText="1"/>
    </xf>
    <xf numFmtId="0" fontId="9" fillId="0" borderId="0" xfId="0" applyFont="1" applyBorder="1" applyAlignment="1" applyProtection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</cellXfs>
  <cellStyles count="3">
    <cellStyle name="Collegamento ipertestuale" xfId="1" builtinId="8"/>
    <cellStyle name="Euro" xfId="2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19050</xdr:rowOff>
    </xdr:from>
    <xdr:to>
      <xdr:col>12</xdr:col>
      <xdr:colOff>47625</xdr:colOff>
      <xdr:row>9</xdr:row>
      <xdr:rowOff>180975</xdr:rowOff>
    </xdr:to>
    <xdr:pic>
      <xdr:nvPicPr>
        <xdr:cNvPr id="2049" name="Immagine 1" descr="logoo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2136" b="16859"/>
        <a:stretch>
          <a:fillRect/>
        </a:stretch>
      </xdr:blipFill>
      <xdr:spPr bwMode="auto">
        <a:xfrm>
          <a:off x="857250" y="19050"/>
          <a:ext cx="4105275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171450</xdr:colOff>
      <xdr:row>2</xdr:row>
      <xdr:rowOff>171450</xdr:rowOff>
    </xdr:from>
    <xdr:to>
      <xdr:col>16</xdr:col>
      <xdr:colOff>571500</xdr:colOff>
      <xdr:row>11</xdr:row>
      <xdr:rowOff>104775</xdr:rowOff>
    </xdr:to>
    <xdr:pic>
      <xdr:nvPicPr>
        <xdr:cNvPr id="2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035687">
          <a:off x="3829050" y="552450"/>
          <a:ext cx="2914650" cy="21240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19050</xdr:rowOff>
    </xdr:from>
    <xdr:to>
      <xdr:col>12</xdr:col>
      <xdr:colOff>219075</xdr:colOff>
      <xdr:row>9</xdr:row>
      <xdr:rowOff>180975</xdr:rowOff>
    </xdr:to>
    <xdr:pic>
      <xdr:nvPicPr>
        <xdr:cNvPr id="1025" name="Immagine 1" descr="logoo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2136" b="16859"/>
        <a:stretch>
          <a:fillRect/>
        </a:stretch>
      </xdr:blipFill>
      <xdr:spPr bwMode="auto">
        <a:xfrm>
          <a:off x="942975" y="19050"/>
          <a:ext cx="4105275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171450</xdr:colOff>
      <xdr:row>2</xdr:row>
      <xdr:rowOff>171450</xdr:rowOff>
    </xdr:from>
    <xdr:to>
      <xdr:col>16</xdr:col>
      <xdr:colOff>571500</xdr:colOff>
      <xdr:row>11</xdr:row>
      <xdr:rowOff>104775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035687">
          <a:off x="3743325" y="552450"/>
          <a:ext cx="2914650" cy="21240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Q76"/>
  <sheetViews>
    <sheetView topLeftCell="B20" workbookViewId="0">
      <selection activeCell="B37" sqref="B37:Q37"/>
    </sheetView>
  </sheetViews>
  <sheetFormatPr defaultRowHeight="15"/>
  <cols>
    <col min="1" max="1" width="4.42578125" customWidth="1"/>
    <col min="2" max="2" width="8" style="3" customWidth="1"/>
    <col min="3" max="3" width="14.42578125" style="3" customWidth="1"/>
    <col min="4" max="4" width="9.140625" style="3"/>
    <col min="5" max="16" width="4.7109375" style="3" customWidth="1"/>
    <col min="17" max="17" width="9.42578125" customWidth="1"/>
    <col min="18" max="20" width="4.7109375" customWidth="1"/>
  </cols>
  <sheetData>
    <row r="11" spans="2:17" ht="52.5" customHeight="1" thickBot="1"/>
    <row r="12" spans="2:17" s="1" customFormat="1" ht="21" customHeight="1" thickBot="1">
      <c r="B12" s="47" t="s">
        <v>0</v>
      </c>
      <c r="C12" s="48"/>
      <c r="D12" s="49"/>
      <c r="E12" s="4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2:17" s="1" customFormat="1" ht="4.5" customHeight="1" thickBo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7" s="1" customFormat="1" ht="21" customHeight="1" thickBot="1">
      <c r="B14" s="47" t="s">
        <v>1</v>
      </c>
      <c r="C14" s="48"/>
      <c r="D14" s="49"/>
      <c r="E14" s="4"/>
      <c r="F14" s="50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2"/>
    </row>
    <row r="15" spans="2:17" s="1" customFormat="1" ht="4.5" customHeight="1" thickBo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7" s="1" customFormat="1" ht="21" customHeight="1" thickBot="1">
      <c r="B16" s="47" t="s">
        <v>2</v>
      </c>
      <c r="C16" s="48"/>
      <c r="D16" s="49"/>
      <c r="E16" s="2"/>
      <c r="F16" s="47" t="s">
        <v>3</v>
      </c>
      <c r="G16" s="48"/>
      <c r="H16" s="48"/>
      <c r="I16" s="48"/>
      <c r="J16" s="48"/>
      <c r="K16" s="49"/>
      <c r="L16" s="64" t="s">
        <v>52</v>
      </c>
      <c r="M16" s="65"/>
      <c r="N16" s="65"/>
      <c r="O16" s="65"/>
      <c r="P16" s="65"/>
      <c r="Q16" s="66"/>
    </row>
    <row r="17" spans="2:17" s="1" customFormat="1" ht="14.25" customHeight="1" thickBot="1">
      <c r="B17" s="50" t="s">
        <v>50</v>
      </c>
      <c r="C17" s="51"/>
      <c r="D17" s="52"/>
      <c r="E17" s="2"/>
      <c r="F17" s="50" t="s">
        <v>50</v>
      </c>
      <c r="G17" s="51"/>
      <c r="H17" s="51"/>
      <c r="I17" s="51"/>
      <c r="J17" s="51"/>
      <c r="K17" s="52"/>
      <c r="L17" s="67"/>
      <c r="M17" s="68"/>
      <c r="N17" s="68"/>
      <c r="O17" s="68"/>
      <c r="P17" s="68"/>
      <c r="Q17" s="69"/>
    </row>
    <row r="18" spans="2:17" s="1" customFormat="1" ht="11.25" customHeight="1" thickBo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7" s="1" customFormat="1" ht="17.25" thickTop="1" thickBot="1">
      <c r="B19" s="53" t="s">
        <v>29</v>
      </c>
      <c r="C19" s="54"/>
      <c r="D19" s="45" t="s">
        <v>4</v>
      </c>
      <c r="E19" s="45"/>
      <c r="F19" s="45" t="s">
        <v>5</v>
      </c>
      <c r="G19" s="45"/>
      <c r="H19" s="45"/>
      <c r="I19" s="45" t="s">
        <v>12</v>
      </c>
      <c r="J19" s="45"/>
      <c r="K19" s="45"/>
      <c r="L19" s="45" t="s">
        <v>13</v>
      </c>
      <c r="M19" s="45"/>
      <c r="N19" s="45"/>
      <c r="O19" s="45" t="s">
        <v>16</v>
      </c>
      <c r="P19" s="45"/>
      <c r="Q19" s="59"/>
    </row>
    <row r="20" spans="2:17" s="1" customFormat="1" ht="11.25" customHeight="1" thickBot="1">
      <c r="B20" s="55"/>
      <c r="C20" s="5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60"/>
    </row>
    <row r="21" spans="2:17" s="1" customFormat="1" ht="11.25" customHeight="1" thickBot="1">
      <c r="B21" s="55"/>
      <c r="C21" s="5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60"/>
    </row>
    <row r="22" spans="2:17" s="1" customFormat="1" ht="21.75" customHeight="1" thickBot="1">
      <c r="B22" s="5" t="s">
        <v>6</v>
      </c>
      <c r="C22" s="9" t="s">
        <v>50</v>
      </c>
      <c r="D22" s="57"/>
      <c r="E22" s="58"/>
      <c r="F22" s="28"/>
      <c r="G22" s="28"/>
      <c r="H22" s="28"/>
      <c r="I22" s="28"/>
      <c r="J22" s="28"/>
      <c r="K22" s="28"/>
      <c r="L22" s="17">
        <f>VLOOKUP(C22,Foglio2!A4:B8,2,0)</f>
        <v>0</v>
      </c>
      <c r="M22" s="18"/>
      <c r="N22" s="19"/>
      <c r="O22" s="61"/>
      <c r="P22" s="62"/>
      <c r="Q22" s="63"/>
    </row>
    <row r="23" spans="2:17" s="1" customFormat="1" ht="21.75" customHeight="1" thickBot="1">
      <c r="B23" s="5" t="s">
        <v>7</v>
      </c>
      <c r="C23" s="9" t="s">
        <v>50</v>
      </c>
      <c r="D23" s="57"/>
      <c r="E23" s="58"/>
      <c r="F23" s="28"/>
      <c r="G23" s="28"/>
      <c r="H23" s="28"/>
      <c r="I23" s="28"/>
      <c r="J23" s="28"/>
      <c r="K23" s="28"/>
      <c r="L23" s="17">
        <f>VLOOKUP(C23,Foglio2!A4:B8,2,0)</f>
        <v>0</v>
      </c>
      <c r="M23" s="18"/>
      <c r="N23" s="19"/>
      <c r="O23" s="61"/>
      <c r="P23" s="62"/>
      <c r="Q23" s="63"/>
    </row>
    <row r="24" spans="2:17" s="1" customFormat="1" ht="21.75" customHeight="1" thickBot="1">
      <c r="B24" s="5" t="s">
        <v>8</v>
      </c>
      <c r="C24" s="9" t="s">
        <v>50</v>
      </c>
      <c r="D24" s="57"/>
      <c r="E24" s="58"/>
      <c r="F24" s="28"/>
      <c r="G24" s="28"/>
      <c r="H24" s="28"/>
      <c r="I24" s="28"/>
      <c r="J24" s="28"/>
      <c r="K24" s="28"/>
      <c r="L24" s="17">
        <f>VLOOKUP(C24,Foglio2!A4:B8,2,0)</f>
        <v>0</v>
      </c>
      <c r="M24" s="18"/>
      <c r="N24" s="19"/>
      <c r="O24" s="61"/>
      <c r="P24" s="62"/>
      <c r="Q24" s="63"/>
    </row>
    <row r="25" spans="2:17" s="1" customFormat="1" ht="21.75" customHeight="1" thickBot="1">
      <c r="B25" s="5" t="s">
        <v>9</v>
      </c>
      <c r="C25" s="9" t="s">
        <v>50</v>
      </c>
      <c r="D25" s="57"/>
      <c r="E25" s="58"/>
      <c r="F25" s="28"/>
      <c r="G25" s="28"/>
      <c r="H25" s="28"/>
      <c r="I25" s="28"/>
      <c r="J25" s="28"/>
      <c r="K25" s="28"/>
      <c r="L25" s="17">
        <f>VLOOKUP(C25,Foglio2!A4:B8,2,0)</f>
        <v>0</v>
      </c>
      <c r="M25" s="18"/>
      <c r="N25" s="19"/>
      <c r="O25" s="61"/>
      <c r="P25" s="62"/>
      <c r="Q25" s="63"/>
    </row>
    <row r="26" spans="2:17" s="1" customFormat="1" ht="21.75" customHeight="1" thickBot="1">
      <c r="B26" s="5" t="s">
        <v>10</v>
      </c>
      <c r="C26" s="9" t="s">
        <v>50</v>
      </c>
      <c r="D26" s="57"/>
      <c r="E26" s="58"/>
      <c r="F26" s="28"/>
      <c r="G26" s="28"/>
      <c r="H26" s="28"/>
      <c r="I26" s="28"/>
      <c r="J26" s="28"/>
      <c r="K26" s="28"/>
      <c r="L26" s="17">
        <f>VLOOKUP(C26,Foglio2!A4:B8,2,0)</f>
        <v>0</v>
      </c>
      <c r="M26" s="18"/>
      <c r="N26" s="19"/>
      <c r="O26" s="61"/>
      <c r="P26" s="62"/>
      <c r="Q26" s="63"/>
    </row>
    <row r="27" spans="2:17" s="1" customFormat="1" ht="21.75" customHeight="1" thickBot="1">
      <c r="B27" s="5" t="s">
        <v>11</v>
      </c>
      <c r="C27" s="9" t="s">
        <v>50</v>
      </c>
      <c r="D27" s="57"/>
      <c r="E27" s="58"/>
      <c r="F27" s="28"/>
      <c r="G27" s="28"/>
      <c r="H27" s="28"/>
      <c r="I27" s="28"/>
      <c r="J27" s="28"/>
      <c r="K27" s="28"/>
      <c r="L27" s="17">
        <f>VLOOKUP(C27,Foglio2!A4:B8,2,0)</f>
        <v>0</v>
      </c>
      <c r="M27" s="18"/>
      <c r="N27" s="19"/>
      <c r="O27" s="61"/>
      <c r="P27" s="62"/>
      <c r="Q27" s="63"/>
    </row>
    <row r="28" spans="2:17" ht="15.75" thickBot="1">
      <c r="L28" s="13"/>
      <c r="M28" s="13"/>
      <c r="N28" s="13"/>
    </row>
    <row r="29" spans="2:17" ht="36.75" customHeight="1" thickBot="1">
      <c r="B29" s="84" t="s">
        <v>23</v>
      </c>
      <c r="C29" s="85"/>
      <c r="D29" s="85"/>
      <c r="E29" s="85"/>
      <c r="F29" s="85"/>
      <c r="G29" s="85"/>
      <c r="H29" s="85"/>
      <c r="I29" s="86"/>
      <c r="K29" s="11" t="s">
        <v>15</v>
      </c>
      <c r="L29" s="20">
        <f>SUM(L22:N27)</f>
        <v>0</v>
      </c>
      <c r="M29" s="20"/>
      <c r="N29" s="21"/>
    </row>
    <row r="30" spans="2:17" ht="8.25" customHeight="1" thickBot="1">
      <c r="B30" s="76"/>
      <c r="C30" s="76"/>
      <c r="D30" s="76"/>
      <c r="E30" s="76"/>
    </row>
    <row r="31" spans="2:17" ht="25.5" customHeight="1" thickTop="1" thickBot="1">
      <c r="B31" s="87" t="s">
        <v>17</v>
      </c>
      <c r="C31" s="88"/>
      <c r="D31" s="88"/>
      <c r="E31" s="88"/>
      <c r="F31" s="72"/>
      <c r="G31" s="72"/>
      <c r="H31" s="72"/>
      <c r="I31" s="72"/>
      <c r="J31" s="72"/>
      <c r="K31" s="72"/>
      <c r="L31" s="72"/>
      <c r="M31" s="73"/>
    </row>
    <row r="32" spans="2:17" ht="25.5" customHeight="1" thickBot="1">
      <c r="B32" s="70" t="s">
        <v>18</v>
      </c>
      <c r="C32" s="71"/>
      <c r="D32" s="71"/>
      <c r="E32" s="71"/>
      <c r="F32" s="74"/>
      <c r="G32" s="74"/>
      <c r="H32" s="74"/>
      <c r="I32" s="74"/>
      <c r="J32" s="74"/>
      <c r="K32" s="74"/>
      <c r="L32" s="74"/>
      <c r="M32" s="75"/>
    </row>
    <row r="33" spans="2:17" ht="22.5" customHeight="1" thickTop="1"/>
    <row r="34" spans="2:17">
      <c r="B34" s="83" t="s">
        <v>19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</row>
    <row r="35" spans="2:17">
      <c r="B35" s="83" t="s">
        <v>20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</row>
    <row r="36" spans="2:17">
      <c r="B36" s="3" t="s">
        <v>21</v>
      </c>
      <c r="C36" s="76" t="s">
        <v>55</v>
      </c>
      <c r="D36" s="76"/>
      <c r="E36" s="76"/>
      <c r="F36" s="76"/>
      <c r="G36" s="76"/>
      <c r="H36" s="76"/>
      <c r="I36" s="76" t="s">
        <v>22</v>
      </c>
      <c r="J36" s="76"/>
      <c r="K36" s="76"/>
      <c r="L36" s="76" t="s">
        <v>56</v>
      </c>
      <c r="M36" s="76"/>
      <c r="N36" s="76"/>
      <c r="O36" s="76"/>
      <c r="P36" s="76"/>
      <c r="Q36" s="76"/>
    </row>
    <row r="37" spans="2:17">
      <c r="B37" s="76" t="s">
        <v>57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2:17" ht="15.75" thickBot="1"/>
    <row r="39" spans="2:17">
      <c r="B39" s="77" t="s">
        <v>24</v>
      </c>
      <c r="C39" s="77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2:17">
      <c r="B40" s="78"/>
      <c r="C40" s="78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ht="15.75" thickBot="1">
      <c r="B41" s="79"/>
      <c r="C41" s="79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2:17">
      <c r="B42" s="15"/>
      <c r="C42" s="1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17">
      <c r="B43" s="15"/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2:17">
      <c r="B44" s="15"/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2:17">
      <c r="B45" s="15"/>
      <c r="C45" s="1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>
      <c r="B46" s="15"/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>
      <c r="B47" s="15"/>
      <c r="C47" s="1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>
      <c r="B48" s="15"/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>
      <c r="B49" s="15"/>
      <c r="C49" s="1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>
      <c r="B50" s="15"/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>
      <c r="B51" s="15"/>
      <c r="C51" s="1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5" spans="2:17">
      <c r="B55" s="30" t="s">
        <v>43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2:17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8" spans="2:17">
      <c r="B58" s="31" t="s">
        <v>44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2:17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2:17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2" spans="2:17" ht="15.75" thickBot="1"/>
    <row r="63" spans="2:17" ht="16.5" thickTop="1" thickBot="1">
      <c r="B63" s="32" t="s">
        <v>5</v>
      </c>
      <c r="C63" s="33"/>
      <c r="D63" s="33"/>
      <c r="E63" s="33" t="s">
        <v>4</v>
      </c>
      <c r="F63" s="33"/>
      <c r="G63" s="33"/>
      <c r="H63" s="33"/>
      <c r="I63" s="36"/>
      <c r="J63" s="38" t="s">
        <v>47</v>
      </c>
      <c r="K63" s="39"/>
      <c r="L63" s="39"/>
      <c r="M63" s="39"/>
      <c r="N63" s="39"/>
      <c r="O63" s="39"/>
      <c r="P63" s="39"/>
      <c r="Q63" s="40"/>
    </row>
    <row r="64" spans="2:17" ht="15.75" thickBot="1">
      <c r="B64" s="34"/>
      <c r="C64" s="35"/>
      <c r="D64" s="35"/>
      <c r="E64" s="35"/>
      <c r="F64" s="35"/>
      <c r="G64" s="35"/>
      <c r="H64" s="35"/>
      <c r="I64" s="37"/>
      <c r="J64" s="41"/>
      <c r="K64" s="42"/>
      <c r="L64" s="42"/>
      <c r="M64" s="42"/>
      <c r="N64" s="42"/>
      <c r="O64" s="42"/>
      <c r="P64" s="42"/>
      <c r="Q64" s="43"/>
    </row>
    <row r="65" spans="2:17" ht="15.75" thickBot="1">
      <c r="B65" s="29"/>
      <c r="C65" s="16"/>
      <c r="D65" s="16"/>
      <c r="E65" s="16"/>
      <c r="F65" s="16"/>
      <c r="G65" s="16"/>
      <c r="H65" s="16"/>
      <c r="I65" s="44"/>
      <c r="J65" s="22"/>
      <c r="K65" s="23"/>
      <c r="L65" s="23"/>
      <c r="M65" s="23"/>
      <c r="N65" s="23"/>
      <c r="O65" s="23"/>
      <c r="P65" s="23"/>
      <c r="Q65" s="24"/>
    </row>
    <row r="66" spans="2:17" ht="15.75" thickBot="1">
      <c r="B66" s="29"/>
      <c r="C66" s="16"/>
      <c r="D66" s="16"/>
      <c r="E66" s="16"/>
      <c r="F66" s="16"/>
      <c r="G66" s="16"/>
      <c r="H66" s="16"/>
      <c r="I66" s="44"/>
      <c r="J66" s="25"/>
      <c r="K66" s="26"/>
      <c r="L66" s="26"/>
      <c r="M66" s="26"/>
      <c r="N66" s="26"/>
      <c r="O66" s="26"/>
      <c r="P66" s="26"/>
      <c r="Q66" s="27"/>
    </row>
    <row r="67" spans="2:17" ht="15.75" thickBot="1">
      <c r="B67" s="29"/>
      <c r="C67" s="16"/>
      <c r="D67" s="16"/>
      <c r="E67" s="16"/>
      <c r="F67" s="16"/>
      <c r="G67" s="16"/>
      <c r="H67" s="16"/>
      <c r="I67" s="16"/>
      <c r="J67" s="22"/>
      <c r="K67" s="23"/>
      <c r="L67" s="23"/>
      <c r="M67" s="23"/>
      <c r="N67" s="23"/>
      <c r="O67" s="23"/>
      <c r="P67" s="23"/>
      <c r="Q67" s="24"/>
    </row>
    <row r="68" spans="2:17" ht="15.75" thickBot="1">
      <c r="B68" s="29"/>
      <c r="C68" s="16"/>
      <c r="D68" s="16"/>
      <c r="E68" s="16"/>
      <c r="F68" s="16"/>
      <c r="G68" s="16"/>
      <c r="H68" s="16"/>
      <c r="I68" s="16"/>
      <c r="J68" s="25"/>
      <c r="K68" s="26"/>
      <c r="L68" s="26"/>
      <c r="M68" s="26"/>
      <c r="N68" s="26"/>
      <c r="O68" s="26"/>
      <c r="P68" s="26"/>
      <c r="Q68" s="27"/>
    </row>
    <row r="69" spans="2:17" ht="15.75" thickBot="1">
      <c r="B69" s="29"/>
      <c r="C69" s="16"/>
      <c r="D69" s="16"/>
      <c r="E69" s="16"/>
      <c r="F69" s="16"/>
      <c r="G69" s="16"/>
      <c r="H69" s="16"/>
      <c r="I69" s="16"/>
      <c r="J69" s="22"/>
      <c r="K69" s="23"/>
      <c r="L69" s="23"/>
      <c r="M69" s="23"/>
      <c r="N69" s="23"/>
      <c r="O69" s="23"/>
      <c r="P69" s="23"/>
      <c r="Q69" s="24"/>
    </row>
    <row r="70" spans="2:17" ht="15.75" thickBot="1">
      <c r="B70" s="29"/>
      <c r="C70" s="16"/>
      <c r="D70" s="16"/>
      <c r="E70" s="16"/>
      <c r="F70" s="16"/>
      <c r="G70" s="16"/>
      <c r="H70" s="16"/>
      <c r="I70" s="16"/>
      <c r="J70" s="25"/>
      <c r="K70" s="26"/>
      <c r="L70" s="26"/>
      <c r="M70" s="26"/>
      <c r="N70" s="26"/>
      <c r="O70" s="26"/>
      <c r="P70" s="26"/>
      <c r="Q70" s="27"/>
    </row>
    <row r="71" spans="2:17" ht="15.75" thickBot="1">
      <c r="B71" s="29"/>
      <c r="C71" s="16"/>
      <c r="D71" s="16"/>
      <c r="E71" s="16"/>
      <c r="F71" s="16"/>
      <c r="G71" s="16"/>
      <c r="H71" s="16"/>
      <c r="I71" s="16"/>
      <c r="J71" s="22"/>
      <c r="K71" s="23"/>
      <c r="L71" s="23"/>
      <c r="M71" s="23"/>
      <c r="N71" s="23"/>
      <c r="O71" s="23"/>
      <c r="P71" s="23"/>
      <c r="Q71" s="24"/>
    </row>
    <row r="72" spans="2:17" ht="15.75" thickBot="1">
      <c r="B72" s="29"/>
      <c r="C72" s="16"/>
      <c r="D72" s="16"/>
      <c r="E72" s="16"/>
      <c r="F72" s="16"/>
      <c r="G72" s="16"/>
      <c r="H72" s="16"/>
      <c r="I72" s="16"/>
      <c r="J72" s="25"/>
      <c r="K72" s="26"/>
      <c r="L72" s="26"/>
      <c r="M72" s="26"/>
      <c r="N72" s="26"/>
      <c r="O72" s="26"/>
      <c r="P72" s="26"/>
      <c r="Q72" s="27"/>
    </row>
    <row r="73" spans="2:17" ht="15.75" thickBot="1">
      <c r="B73" s="29"/>
      <c r="C73" s="16"/>
      <c r="D73" s="16"/>
      <c r="E73" s="16"/>
      <c r="F73" s="16"/>
      <c r="G73" s="16"/>
      <c r="H73" s="16"/>
      <c r="I73" s="16"/>
      <c r="J73" s="22"/>
      <c r="K73" s="23"/>
      <c r="L73" s="23"/>
      <c r="M73" s="23"/>
      <c r="N73" s="23"/>
      <c r="O73" s="23"/>
      <c r="P73" s="23"/>
      <c r="Q73" s="24"/>
    </row>
    <row r="74" spans="2:17" ht="15.75" thickBot="1">
      <c r="B74" s="29"/>
      <c r="C74" s="16"/>
      <c r="D74" s="16"/>
      <c r="E74" s="16"/>
      <c r="F74" s="16"/>
      <c r="G74" s="16"/>
      <c r="H74" s="16"/>
      <c r="I74" s="16"/>
      <c r="J74" s="25"/>
      <c r="K74" s="26"/>
      <c r="L74" s="26"/>
      <c r="M74" s="26"/>
      <c r="N74" s="26"/>
      <c r="O74" s="26"/>
      <c r="P74" s="26"/>
      <c r="Q74" s="27"/>
    </row>
    <row r="75" spans="2:17" ht="15.75" thickBot="1">
      <c r="B75" s="29"/>
      <c r="C75" s="16"/>
      <c r="D75" s="16"/>
      <c r="E75" s="16"/>
      <c r="F75" s="16"/>
      <c r="G75" s="16"/>
      <c r="H75" s="16"/>
      <c r="I75" s="16"/>
      <c r="J75" s="22"/>
      <c r="K75" s="23"/>
      <c r="L75" s="23"/>
      <c r="M75" s="23"/>
      <c r="N75" s="23"/>
      <c r="O75" s="23"/>
      <c r="P75" s="23"/>
      <c r="Q75" s="24"/>
    </row>
    <row r="76" spans="2:17" ht="15.75" thickBot="1">
      <c r="B76" s="29"/>
      <c r="C76" s="16"/>
      <c r="D76" s="16"/>
      <c r="E76" s="16"/>
      <c r="F76" s="16"/>
      <c r="G76" s="16"/>
      <c r="H76" s="16"/>
      <c r="I76" s="16"/>
      <c r="J76" s="25"/>
      <c r="K76" s="26"/>
      <c r="L76" s="26"/>
      <c r="M76" s="26"/>
      <c r="N76" s="26"/>
      <c r="O76" s="26"/>
      <c r="P76" s="26"/>
      <c r="Q76" s="27"/>
    </row>
  </sheetData>
  <mergeCells count="83">
    <mergeCell ref="F25:H25"/>
    <mergeCell ref="B39:C41"/>
    <mergeCell ref="D39:Q41"/>
    <mergeCell ref="C36:H36"/>
    <mergeCell ref="I36:K36"/>
    <mergeCell ref="L36:Q36"/>
    <mergeCell ref="B37:Q37"/>
    <mergeCell ref="B34:Q34"/>
    <mergeCell ref="B35:Q35"/>
    <mergeCell ref="O25:Q25"/>
    <mergeCell ref="O26:Q26"/>
    <mergeCell ref="O27:Q27"/>
    <mergeCell ref="L25:N25"/>
    <mergeCell ref="D26:E26"/>
    <mergeCell ref="D27:E27"/>
    <mergeCell ref="B29:I29"/>
    <mergeCell ref="B16:D16"/>
    <mergeCell ref="O19:Q21"/>
    <mergeCell ref="O22:Q22"/>
    <mergeCell ref="O23:Q23"/>
    <mergeCell ref="O24:Q24"/>
    <mergeCell ref="L22:N22"/>
    <mergeCell ref="L23:N23"/>
    <mergeCell ref="L24:N24"/>
    <mergeCell ref="L16:Q17"/>
    <mergeCell ref="I19:K21"/>
    <mergeCell ref="I23:K23"/>
    <mergeCell ref="I24:K24"/>
    <mergeCell ref="F24:H24"/>
    <mergeCell ref="B14:D14"/>
    <mergeCell ref="B67:D68"/>
    <mergeCell ref="E67:I68"/>
    <mergeCell ref="L19:N21"/>
    <mergeCell ref="F12:Q12"/>
    <mergeCell ref="B17:D17"/>
    <mergeCell ref="F17:K17"/>
    <mergeCell ref="F14:Q14"/>
    <mergeCell ref="B19:C21"/>
    <mergeCell ref="B12:D12"/>
    <mergeCell ref="F16:K16"/>
    <mergeCell ref="F26:H26"/>
    <mergeCell ref="F27:H27"/>
    <mergeCell ref="D22:E22"/>
    <mergeCell ref="D23:E23"/>
    <mergeCell ref="D24:E24"/>
    <mergeCell ref="D19:E21"/>
    <mergeCell ref="F19:H21"/>
    <mergeCell ref="J69:Q70"/>
    <mergeCell ref="J71:Q72"/>
    <mergeCell ref="J73:Q74"/>
    <mergeCell ref="B69:D70"/>
    <mergeCell ref="E69:I70"/>
    <mergeCell ref="B71:D72"/>
    <mergeCell ref="E71:I72"/>
    <mergeCell ref="B73:D74"/>
    <mergeCell ref="I22:K22"/>
    <mergeCell ref="D25:E25"/>
    <mergeCell ref="F22:H22"/>
    <mergeCell ref="F23:H23"/>
    <mergeCell ref="I25:K25"/>
    <mergeCell ref="B32:E32"/>
    <mergeCell ref="B75:D76"/>
    <mergeCell ref="E75:I76"/>
    <mergeCell ref="J75:Q76"/>
    <mergeCell ref="B55:Q56"/>
    <mergeCell ref="B58:Q60"/>
    <mergeCell ref="B63:D64"/>
    <mergeCell ref="E63:I64"/>
    <mergeCell ref="J63:Q64"/>
    <mergeCell ref="B65:D66"/>
    <mergeCell ref="E65:I66"/>
    <mergeCell ref="E73:I74"/>
    <mergeCell ref="L26:N26"/>
    <mergeCell ref="L27:N27"/>
    <mergeCell ref="L29:N29"/>
    <mergeCell ref="J65:Q66"/>
    <mergeCell ref="J67:Q68"/>
    <mergeCell ref="I26:K26"/>
    <mergeCell ref="I27:K27"/>
    <mergeCell ref="F31:M31"/>
    <mergeCell ref="F32:M32"/>
    <mergeCell ref="B30:E30"/>
    <mergeCell ref="B31:E31"/>
  </mergeCells>
  <phoneticPr fontId="10" type="noConversion"/>
  <dataValidations count="3">
    <dataValidation type="list" allowBlank="1" showInputMessage="1" showErrorMessage="1" sqref="B17:D17">
      <formula1>"-,2x2,4x4, "</formula1>
    </dataValidation>
    <dataValidation type="list" allowBlank="1" showInputMessage="1" showErrorMessage="1" sqref="C22:C27">
      <formula1>"-,GIOCATORE,ACCOMPAGNATORE"</formula1>
    </dataValidation>
    <dataValidation type="list" allowBlank="1" showInputMessage="1" showErrorMessage="1" sqref="F17:K17">
      <formula1>"-,A,B,C"</formula1>
    </dataValidation>
  </dataValidations>
  <pageMargins left="0.34" right="0.3" top="0.34" bottom="0.34" header="0.3" footer="0.3"/>
  <pageSetup paperSize="9" scale="91" fitToHeight="2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4"/>
  <sheetViews>
    <sheetView tabSelected="1" topLeftCell="A28" workbookViewId="0">
      <selection activeCell="B38" sqref="B38"/>
    </sheetView>
  </sheetViews>
  <sheetFormatPr defaultRowHeight="15"/>
  <cols>
    <col min="1" max="1" width="4.5703125" customWidth="1"/>
    <col min="2" max="2" width="9.140625" style="3"/>
    <col min="3" max="3" width="11.85546875" style="3" customWidth="1"/>
    <col min="4" max="4" width="9.140625" style="3"/>
    <col min="5" max="16" width="4.7109375" style="3" customWidth="1"/>
    <col min="17" max="17" width="9.28515625" customWidth="1"/>
    <col min="18" max="20" width="4.7109375" customWidth="1"/>
  </cols>
  <sheetData>
    <row r="2" spans="2:17">
      <c r="B2" s="6"/>
    </row>
    <row r="11" spans="2:17" ht="52.5" customHeight="1" thickBot="1"/>
    <row r="12" spans="2:17" s="1" customFormat="1" ht="21" customHeight="1" thickBot="1">
      <c r="B12" s="47" t="s">
        <v>25</v>
      </c>
      <c r="C12" s="48"/>
      <c r="D12" s="49"/>
      <c r="E12" s="4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2:17" s="1" customFormat="1" ht="4.5" customHeight="1" thickBo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7" s="1" customFormat="1" ht="21" customHeight="1" thickBot="1">
      <c r="B14" s="47" t="s">
        <v>26</v>
      </c>
      <c r="C14" s="48"/>
      <c r="D14" s="49"/>
      <c r="E14" s="4"/>
      <c r="F14" s="50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2"/>
    </row>
    <row r="15" spans="2:17" s="1" customFormat="1" ht="4.5" customHeight="1" thickBo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7" s="1" customFormat="1" ht="21" customHeight="1" thickBot="1">
      <c r="B16" s="47" t="s">
        <v>27</v>
      </c>
      <c r="C16" s="48"/>
      <c r="D16" s="49"/>
      <c r="E16" s="2"/>
      <c r="F16" s="47" t="s">
        <v>28</v>
      </c>
      <c r="G16" s="48"/>
      <c r="H16" s="48"/>
      <c r="I16" s="48"/>
      <c r="J16" s="48"/>
      <c r="K16" s="49"/>
      <c r="L16" s="64" t="s">
        <v>53</v>
      </c>
      <c r="M16" s="65"/>
      <c r="N16" s="65"/>
      <c r="O16" s="65"/>
      <c r="P16" s="65"/>
      <c r="Q16" s="66"/>
    </row>
    <row r="17" spans="2:17" s="1" customFormat="1" ht="14.25" customHeight="1" thickBot="1">
      <c r="B17" s="50" t="s">
        <v>50</v>
      </c>
      <c r="C17" s="51"/>
      <c r="D17" s="52"/>
      <c r="E17" s="2"/>
      <c r="F17" s="50" t="s">
        <v>50</v>
      </c>
      <c r="G17" s="51"/>
      <c r="H17" s="51"/>
      <c r="I17" s="51"/>
      <c r="J17" s="51"/>
      <c r="K17" s="52"/>
      <c r="L17" s="67"/>
      <c r="M17" s="68"/>
      <c r="N17" s="68"/>
      <c r="O17" s="68"/>
      <c r="P17" s="68"/>
      <c r="Q17" s="69"/>
    </row>
    <row r="18" spans="2:17" s="1" customFormat="1" ht="9.75" customHeight="1" thickBo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7" s="1" customFormat="1" ht="17.25" thickTop="1" thickBot="1">
      <c r="B19" s="53" t="s">
        <v>54</v>
      </c>
      <c r="C19" s="54"/>
      <c r="D19" s="45" t="s">
        <v>30</v>
      </c>
      <c r="E19" s="45"/>
      <c r="F19" s="45" t="s">
        <v>31</v>
      </c>
      <c r="G19" s="45"/>
      <c r="H19" s="45"/>
      <c r="I19" s="45" t="s">
        <v>32</v>
      </c>
      <c r="J19" s="45"/>
      <c r="K19" s="45"/>
      <c r="L19" s="45" t="s">
        <v>33</v>
      </c>
      <c r="M19" s="45"/>
      <c r="N19" s="45"/>
      <c r="O19" s="45" t="s">
        <v>16</v>
      </c>
      <c r="P19" s="45"/>
      <c r="Q19" s="59"/>
    </row>
    <row r="20" spans="2:17" s="1" customFormat="1" ht="11.25" customHeight="1" thickBot="1">
      <c r="B20" s="55"/>
      <c r="C20" s="5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60"/>
    </row>
    <row r="21" spans="2:17" s="1" customFormat="1" ht="11.25" customHeight="1" thickBot="1">
      <c r="B21" s="55"/>
      <c r="C21" s="5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60"/>
    </row>
    <row r="22" spans="2:17" s="1" customFormat="1" ht="21.75" customHeight="1" thickBot="1">
      <c r="B22" s="5" t="s">
        <v>6</v>
      </c>
      <c r="C22" s="8" t="s">
        <v>50</v>
      </c>
      <c r="D22" s="57"/>
      <c r="E22" s="58"/>
      <c r="F22" s="28"/>
      <c r="G22" s="28"/>
      <c r="H22" s="28"/>
      <c r="I22" s="28"/>
      <c r="J22" s="28"/>
      <c r="K22" s="28"/>
      <c r="L22" s="89">
        <f>VLOOKUP(SCELTA1,Foglio2!A4:B8,2,0)</f>
        <v>0</v>
      </c>
      <c r="M22" s="90"/>
      <c r="N22" s="91"/>
      <c r="O22" s="61"/>
      <c r="P22" s="62"/>
      <c r="Q22" s="63"/>
    </row>
    <row r="23" spans="2:17" s="1" customFormat="1" ht="21.75" customHeight="1" thickBot="1">
      <c r="B23" s="5" t="s">
        <v>7</v>
      </c>
      <c r="C23" s="8" t="s">
        <v>50</v>
      </c>
      <c r="D23" s="57"/>
      <c r="E23" s="58"/>
      <c r="F23" s="28"/>
      <c r="G23" s="28"/>
      <c r="H23" s="28"/>
      <c r="I23" s="28"/>
      <c r="J23" s="28"/>
      <c r="K23" s="28"/>
      <c r="L23" s="89">
        <f>VLOOKUP(C23,Foglio2!A4:B8,2,0)</f>
        <v>0</v>
      </c>
      <c r="M23" s="90"/>
      <c r="N23" s="91"/>
      <c r="O23" s="61"/>
      <c r="P23" s="62"/>
      <c r="Q23" s="63"/>
    </row>
    <row r="24" spans="2:17" s="1" customFormat="1" ht="21.75" customHeight="1" thickBot="1">
      <c r="B24" s="5" t="s">
        <v>8</v>
      </c>
      <c r="C24" s="8" t="s">
        <v>50</v>
      </c>
      <c r="D24" s="57"/>
      <c r="E24" s="58"/>
      <c r="F24" s="28"/>
      <c r="G24" s="28"/>
      <c r="H24" s="28"/>
      <c r="I24" s="28"/>
      <c r="J24" s="28"/>
      <c r="K24" s="28"/>
      <c r="L24" s="89">
        <f>VLOOKUP(C24,Foglio2!A4:B8,2,0)</f>
        <v>0</v>
      </c>
      <c r="M24" s="90"/>
      <c r="N24" s="91"/>
      <c r="O24" s="61"/>
      <c r="P24" s="62"/>
      <c r="Q24" s="63"/>
    </row>
    <row r="25" spans="2:17" s="1" customFormat="1" ht="21.75" customHeight="1" thickBot="1">
      <c r="B25" s="5" t="s">
        <v>9</v>
      </c>
      <c r="C25" s="8" t="s">
        <v>50</v>
      </c>
      <c r="D25" s="57"/>
      <c r="E25" s="58"/>
      <c r="F25" s="28"/>
      <c r="G25" s="28"/>
      <c r="H25" s="28"/>
      <c r="I25" s="28"/>
      <c r="J25" s="28"/>
      <c r="K25" s="28"/>
      <c r="L25" s="89">
        <f>VLOOKUP(C25,Foglio2!A4:B8,2,0)</f>
        <v>0</v>
      </c>
      <c r="M25" s="90"/>
      <c r="N25" s="91"/>
      <c r="O25" s="61"/>
      <c r="P25" s="62"/>
      <c r="Q25" s="63"/>
    </row>
    <row r="26" spans="2:17" s="1" customFormat="1" ht="21.75" customHeight="1" thickBot="1">
      <c r="B26" s="5" t="s">
        <v>10</v>
      </c>
      <c r="C26" s="8" t="s">
        <v>50</v>
      </c>
      <c r="D26" s="57"/>
      <c r="E26" s="58"/>
      <c r="F26" s="28"/>
      <c r="G26" s="28"/>
      <c r="H26" s="28"/>
      <c r="I26" s="28"/>
      <c r="J26" s="28"/>
      <c r="K26" s="28"/>
      <c r="L26" s="89">
        <f>VLOOKUP(C26,Foglio2!A4:B8,2,0)</f>
        <v>0</v>
      </c>
      <c r="M26" s="90"/>
      <c r="N26" s="91"/>
      <c r="O26" s="61"/>
      <c r="P26" s="62"/>
      <c r="Q26" s="63"/>
    </row>
    <row r="27" spans="2:17" s="1" customFormat="1" ht="21.75" customHeight="1" thickBot="1">
      <c r="B27" s="5" t="s">
        <v>11</v>
      </c>
      <c r="C27" s="8" t="s">
        <v>50</v>
      </c>
      <c r="D27" s="57"/>
      <c r="E27" s="58"/>
      <c r="F27" s="28"/>
      <c r="G27" s="28"/>
      <c r="H27" s="28"/>
      <c r="I27" s="28"/>
      <c r="J27" s="28"/>
      <c r="K27" s="28"/>
      <c r="L27" s="89">
        <f>VLOOKUP(C27,Foglio2!A4:B8,2,0)</f>
        <v>0</v>
      </c>
      <c r="M27" s="90"/>
      <c r="N27" s="91"/>
      <c r="O27" s="61"/>
      <c r="P27" s="62"/>
      <c r="Q27" s="63"/>
    </row>
    <row r="28" spans="2:17" ht="15.75" thickBot="1"/>
    <row r="29" spans="2:17" ht="36.75" customHeight="1" thickBot="1">
      <c r="B29" s="84" t="s">
        <v>34</v>
      </c>
      <c r="C29" s="85"/>
      <c r="D29" s="85"/>
      <c r="E29" s="85"/>
      <c r="F29" s="85"/>
      <c r="G29" s="85"/>
      <c r="H29" s="85"/>
      <c r="I29" s="86"/>
      <c r="K29" s="11" t="s">
        <v>15</v>
      </c>
      <c r="L29" s="12" t="s">
        <v>14</v>
      </c>
      <c r="M29" s="93">
        <f>SUM(L22:N27)</f>
        <v>0</v>
      </c>
      <c r="N29" s="94"/>
    </row>
    <row r="30" spans="2:17" ht="8.25" customHeight="1" thickBot="1">
      <c r="B30" s="76"/>
      <c r="C30" s="76"/>
      <c r="D30" s="76"/>
      <c r="E30" s="76"/>
    </row>
    <row r="31" spans="2:17" ht="25.5" customHeight="1" thickTop="1" thickBot="1">
      <c r="B31" s="87" t="s">
        <v>35</v>
      </c>
      <c r="C31" s="88"/>
      <c r="D31" s="88"/>
      <c r="E31" s="88"/>
      <c r="F31" s="72"/>
      <c r="G31" s="72"/>
      <c r="H31" s="72"/>
      <c r="I31" s="72"/>
      <c r="J31" s="72"/>
      <c r="K31" s="72"/>
      <c r="L31" s="72"/>
      <c r="M31" s="73"/>
    </row>
    <row r="32" spans="2:17" ht="25.5" customHeight="1" thickBot="1">
      <c r="B32" s="70" t="s">
        <v>36</v>
      </c>
      <c r="C32" s="71"/>
      <c r="D32" s="71"/>
      <c r="E32" s="71"/>
      <c r="F32" s="74"/>
      <c r="G32" s="74"/>
      <c r="H32" s="74"/>
      <c r="I32" s="74"/>
      <c r="J32" s="74"/>
      <c r="K32" s="74"/>
      <c r="L32" s="74"/>
      <c r="M32" s="75"/>
    </row>
    <row r="33" spans="2:17" ht="22.5" customHeight="1" thickTop="1"/>
    <row r="34" spans="2:17">
      <c r="B34" s="83" t="s">
        <v>37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</row>
    <row r="35" spans="2:17">
      <c r="B35" s="83" t="s">
        <v>38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</row>
    <row r="36" spans="2:17">
      <c r="B36" s="3" t="s">
        <v>21</v>
      </c>
      <c r="C36" s="76" t="s">
        <v>55</v>
      </c>
      <c r="D36" s="76"/>
      <c r="E36" s="76"/>
      <c r="F36" s="76"/>
      <c r="G36" s="76"/>
      <c r="H36" s="76"/>
      <c r="I36" s="76" t="s">
        <v>22</v>
      </c>
      <c r="J36" s="76"/>
      <c r="K36" s="76"/>
      <c r="L36" s="76" t="s">
        <v>56</v>
      </c>
      <c r="M36" s="76"/>
      <c r="N36" s="76"/>
      <c r="O36" s="76"/>
      <c r="P36" s="76"/>
      <c r="Q36" s="76"/>
    </row>
    <row r="37" spans="2:17">
      <c r="B37" s="76" t="s">
        <v>58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2:17" ht="15.75" thickBot="1"/>
    <row r="39" spans="2:17">
      <c r="B39" s="77" t="s">
        <v>39</v>
      </c>
      <c r="C39" s="77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2:17">
      <c r="B40" s="78"/>
      <c r="C40" s="78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ht="15.75" thickBot="1">
      <c r="B41" s="79"/>
      <c r="C41" s="79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53" spans="2:17">
      <c r="B53" s="30" t="s">
        <v>40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2:17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6" spans="2:17" ht="15.75" customHeight="1">
      <c r="B56" s="92" t="s">
        <v>41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2:17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2:17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60" spans="2:17" ht="15.75" thickBot="1"/>
    <row r="61" spans="2:17" ht="16.5" thickTop="1" thickBot="1">
      <c r="B61" s="32" t="s">
        <v>31</v>
      </c>
      <c r="C61" s="33"/>
      <c r="D61" s="33"/>
      <c r="E61" s="33" t="s">
        <v>30</v>
      </c>
      <c r="F61" s="33"/>
      <c r="G61" s="33"/>
      <c r="H61" s="33"/>
      <c r="I61" s="36"/>
      <c r="J61" s="38" t="s">
        <v>42</v>
      </c>
      <c r="K61" s="39"/>
      <c r="L61" s="39"/>
      <c r="M61" s="39"/>
      <c r="N61" s="39"/>
      <c r="O61" s="39"/>
      <c r="P61" s="39"/>
      <c r="Q61" s="40"/>
    </row>
    <row r="62" spans="2:17" ht="15.75" thickBot="1">
      <c r="B62" s="34"/>
      <c r="C62" s="35"/>
      <c r="D62" s="35"/>
      <c r="E62" s="35"/>
      <c r="F62" s="35"/>
      <c r="G62" s="35"/>
      <c r="H62" s="35"/>
      <c r="I62" s="37"/>
      <c r="J62" s="41"/>
      <c r="K62" s="42"/>
      <c r="L62" s="42"/>
      <c r="M62" s="42"/>
      <c r="N62" s="42"/>
      <c r="O62" s="42"/>
      <c r="P62" s="42"/>
      <c r="Q62" s="43"/>
    </row>
    <row r="63" spans="2:17" ht="15.75" thickBot="1">
      <c r="B63" s="29"/>
      <c r="C63" s="16"/>
      <c r="D63" s="16"/>
      <c r="E63" s="16"/>
      <c r="F63" s="16"/>
      <c r="G63" s="16"/>
      <c r="H63" s="16"/>
      <c r="I63" s="44"/>
      <c r="J63" s="22"/>
      <c r="K63" s="23"/>
      <c r="L63" s="23"/>
      <c r="M63" s="23"/>
      <c r="N63" s="23"/>
      <c r="O63" s="23"/>
      <c r="P63" s="23"/>
      <c r="Q63" s="24"/>
    </row>
    <row r="64" spans="2:17" ht="15.75" thickBot="1">
      <c r="B64" s="29"/>
      <c r="C64" s="16"/>
      <c r="D64" s="16"/>
      <c r="E64" s="16"/>
      <c r="F64" s="16"/>
      <c r="G64" s="16"/>
      <c r="H64" s="16"/>
      <c r="I64" s="44"/>
      <c r="J64" s="25"/>
      <c r="K64" s="26"/>
      <c r="L64" s="26"/>
      <c r="M64" s="26"/>
      <c r="N64" s="26"/>
      <c r="O64" s="26"/>
      <c r="P64" s="26"/>
      <c r="Q64" s="27"/>
    </row>
    <row r="65" spans="2:17" ht="15.75" thickBot="1">
      <c r="B65" s="29"/>
      <c r="C65" s="16"/>
      <c r="D65" s="16"/>
      <c r="E65" s="16"/>
      <c r="F65" s="16"/>
      <c r="G65" s="16"/>
      <c r="H65" s="16"/>
      <c r="I65" s="16"/>
      <c r="J65" s="22"/>
      <c r="K65" s="23"/>
      <c r="L65" s="23"/>
      <c r="M65" s="23"/>
      <c r="N65" s="23"/>
      <c r="O65" s="23"/>
      <c r="P65" s="23"/>
      <c r="Q65" s="24"/>
    </row>
    <row r="66" spans="2:17" ht="15.75" thickBot="1">
      <c r="B66" s="29"/>
      <c r="C66" s="16"/>
      <c r="D66" s="16"/>
      <c r="E66" s="16"/>
      <c r="F66" s="16"/>
      <c r="G66" s="16"/>
      <c r="H66" s="16"/>
      <c r="I66" s="16"/>
      <c r="J66" s="25"/>
      <c r="K66" s="26"/>
      <c r="L66" s="26"/>
      <c r="M66" s="26"/>
      <c r="N66" s="26"/>
      <c r="O66" s="26"/>
      <c r="P66" s="26"/>
      <c r="Q66" s="27"/>
    </row>
    <row r="67" spans="2:17" ht="15.75" thickBot="1">
      <c r="B67" s="29"/>
      <c r="C67" s="16"/>
      <c r="D67" s="16"/>
      <c r="E67" s="16"/>
      <c r="F67" s="16"/>
      <c r="G67" s="16"/>
      <c r="H67" s="16"/>
      <c r="I67" s="16"/>
      <c r="J67" s="22"/>
      <c r="K67" s="23"/>
      <c r="L67" s="23"/>
      <c r="M67" s="23"/>
      <c r="N67" s="23"/>
      <c r="O67" s="23"/>
      <c r="P67" s="23"/>
      <c r="Q67" s="24"/>
    </row>
    <row r="68" spans="2:17" ht="15.75" thickBot="1">
      <c r="B68" s="29"/>
      <c r="C68" s="16"/>
      <c r="D68" s="16"/>
      <c r="E68" s="16"/>
      <c r="F68" s="16"/>
      <c r="G68" s="16"/>
      <c r="H68" s="16"/>
      <c r="I68" s="16"/>
      <c r="J68" s="25"/>
      <c r="K68" s="26"/>
      <c r="L68" s="26"/>
      <c r="M68" s="26"/>
      <c r="N68" s="26"/>
      <c r="O68" s="26"/>
      <c r="P68" s="26"/>
      <c r="Q68" s="27"/>
    </row>
    <row r="69" spans="2:17" ht="15.75" thickBot="1">
      <c r="B69" s="29"/>
      <c r="C69" s="16"/>
      <c r="D69" s="16"/>
      <c r="E69" s="16"/>
      <c r="F69" s="16"/>
      <c r="G69" s="16"/>
      <c r="H69" s="16"/>
      <c r="I69" s="16"/>
      <c r="J69" s="22"/>
      <c r="K69" s="23"/>
      <c r="L69" s="23"/>
      <c r="M69" s="23"/>
      <c r="N69" s="23"/>
      <c r="O69" s="23"/>
      <c r="P69" s="23"/>
      <c r="Q69" s="24"/>
    </row>
    <row r="70" spans="2:17" ht="15.75" thickBot="1">
      <c r="B70" s="29"/>
      <c r="C70" s="16"/>
      <c r="D70" s="16"/>
      <c r="E70" s="16"/>
      <c r="F70" s="16"/>
      <c r="G70" s="16"/>
      <c r="H70" s="16"/>
      <c r="I70" s="16"/>
      <c r="J70" s="25"/>
      <c r="K70" s="26"/>
      <c r="L70" s="26"/>
      <c r="M70" s="26"/>
      <c r="N70" s="26"/>
      <c r="O70" s="26"/>
      <c r="P70" s="26"/>
      <c r="Q70" s="27"/>
    </row>
    <row r="71" spans="2:17" ht="15.75" thickBot="1">
      <c r="B71" s="29"/>
      <c r="C71" s="16"/>
      <c r="D71" s="16"/>
      <c r="E71" s="16"/>
      <c r="F71" s="16"/>
      <c r="G71" s="16"/>
      <c r="H71" s="16"/>
      <c r="I71" s="44"/>
      <c r="J71" s="22"/>
      <c r="K71" s="23"/>
      <c r="L71" s="23"/>
      <c r="M71" s="23"/>
      <c r="N71" s="23"/>
      <c r="O71" s="23"/>
      <c r="P71" s="23"/>
      <c r="Q71" s="24"/>
    </row>
    <row r="72" spans="2:17" ht="15.75" thickBot="1">
      <c r="B72" s="29"/>
      <c r="C72" s="16"/>
      <c r="D72" s="16"/>
      <c r="E72" s="16"/>
      <c r="F72" s="16"/>
      <c r="G72" s="16"/>
      <c r="H72" s="16"/>
      <c r="I72" s="44"/>
      <c r="J72" s="25"/>
      <c r="K72" s="26"/>
      <c r="L72" s="26"/>
      <c r="M72" s="26"/>
      <c r="N72" s="26"/>
      <c r="O72" s="26"/>
      <c r="P72" s="26"/>
      <c r="Q72" s="27"/>
    </row>
    <row r="73" spans="2:17" ht="15.75" thickBot="1">
      <c r="B73" s="29"/>
      <c r="C73" s="16"/>
      <c r="D73" s="16"/>
      <c r="E73" s="16"/>
      <c r="F73" s="16"/>
      <c r="G73" s="16"/>
      <c r="H73" s="16"/>
      <c r="I73" s="44"/>
      <c r="J73" s="22"/>
      <c r="K73" s="23"/>
      <c r="L73" s="23"/>
      <c r="M73" s="23"/>
      <c r="N73" s="23"/>
      <c r="O73" s="23"/>
      <c r="P73" s="23"/>
      <c r="Q73" s="24"/>
    </row>
    <row r="74" spans="2:17" ht="15.75" thickBot="1">
      <c r="B74" s="29"/>
      <c r="C74" s="16"/>
      <c r="D74" s="16"/>
      <c r="E74" s="16"/>
      <c r="F74" s="16"/>
      <c r="G74" s="16"/>
      <c r="H74" s="16"/>
      <c r="I74" s="44"/>
      <c r="J74" s="25"/>
      <c r="K74" s="26"/>
      <c r="L74" s="26"/>
      <c r="M74" s="26"/>
      <c r="N74" s="26"/>
      <c r="O74" s="26"/>
      <c r="P74" s="26"/>
      <c r="Q74" s="27"/>
    </row>
  </sheetData>
  <dataConsolidate topLabels="1" link="1">
    <dataRefs count="1">
      <dataRef ref="B22" sheet="EN"/>
    </dataRefs>
  </dataConsolidate>
  <mergeCells count="83">
    <mergeCell ref="B39:C41"/>
    <mergeCell ref="D39:Q41"/>
    <mergeCell ref="B37:Q37"/>
    <mergeCell ref="F31:M31"/>
    <mergeCell ref="B32:E32"/>
    <mergeCell ref="F32:M32"/>
    <mergeCell ref="B34:Q34"/>
    <mergeCell ref="B29:I29"/>
    <mergeCell ref="M29:N29"/>
    <mergeCell ref="B30:E30"/>
    <mergeCell ref="B35:Q35"/>
    <mergeCell ref="C36:H36"/>
    <mergeCell ref="I36:K36"/>
    <mergeCell ref="L36:Q36"/>
    <mergeCell ref="B31:E31"/>
    <mergeCell ref="I27:K27"/>
    <mergeCell ref="I19:K21"/>
    <mergeCell ref="L19:N21"/>
    <mergeCell ref="L22:N22"/>
    <mergeCell ref="I25:K25"/>
    <mergeCell ref="B19:C21"/>
    <mergeCell ref="O25:Q25"/>
    <mergeCell ref="D24:E24"/>
    <mergeCell ref="F24:H24"/>
    <mergeCell ref="I24:K24"/>
    <mergeCell ref="O24:Q24"/>
    <mergeCell ref="L25:N25"/>
    <mergeCell ref="D25:E25"/>
    <mergeCell ref="F25:H25"/>
    <mergeCell ref="D22:E22"/>
    <mergeCell ref="B12:D12"/>
    <mergeCell ref="F12:Q12"/>
    <mergeCell ref="B14:D14"/>
    <mergeCell ref="F14:Q14"/>
    <mergeCell ref="B16:D16"/>
    <mergeCell ref="F16:K16"/>
    <mergeCell ref="D19:E21"/>
    <mergeCell ref="F19:H21"/>
    <mergeCell ref="L16:Q17"/>
    <mergeCell ref="L23:N23"/>
    <mergeCell ref="L24:N24"/>
    <mergeCell ref="F22:H22"/>
    <mergeCell ref="I22:K22"/>
    <mergeCell ref="O22:Q22"/>
    <mergeCell ref="O19:Q21"/>
    <mergeCell ref="F17:K17"/>
    <mergeCell ref="B65:D66"/>
    <mergeCell ref="O23:Q23"/>
    <mergeCell ref="D23:E23"/>
    <mergeCell ref="J61:Q62"/>
    <mergeCell ref="B61:D62"/>
    <mergeCell ref="E61:I62"/>
    <mergeCell ref="B63:D64"/>
    <mergeCell ref="J63:Q64"/>
    <mergeCell ref="B53:Q54"/>
    <mergeCell ref="B56:Q58"/>
    <mergeCell ref="O27:Q27"/>
    <mergeCell ref="D26:E26"/>
    <mergeCell ref="L26:N26"/>
    <mergeCell ref="L27:N27"/>
    <mergeCell ref="D27:E27"/>
    <mergeCell ref="F27:H27"/>
    <mergeCell ref="B73:D74"/>
    <mergeCell ref="E73:I74"/>
    <mergeCell ref="J73:Q74"/>
    <mergeCell ref="B69:D70"/>
    <mergeCell ref="E69:I70"/>
    <mergeCell ref="B17:D17"/>
    <mergeCell ref="B71:D72"/>
    <mergeCell ref="E71:I72"/>
    <mergeCell ref="J69:Q70"/>
    <mergeCell ref="J71:Q72"/>
    <mergeCell ref="E65:I66"/>
    <mergeCell ref="B67:D68"/>
    <mergeCell ref="E67:I68"/>
    <mergeCell ref="E63:I64"/>
    <mergeCell ref="F23:H23"/>
    <mergeCell ref="I23:K23"/>
    <mergeCell ref="J65:Q66"/>
    <mergeCell ref="J67:Q68"/>
    <mergeCell ref="F26:H26"/>
    <mergeCell ref="I26:K26"/>
    <mergeCell ref="O26:Q26"/>
  </mergeCells>
  <phoneticPr fontId="10" type="noConversion"/>
  <dataValidations count="3">
    <dataValidation type="list" allowBlank="1" showInputMessage="1" showErrorMessage="1" sqref="B17:D17">
      <formula1>"-,2x2,4x4"</formula1>
    </dataValidation>
    <dataValidation type="list" allowBlank="1" showInputMessage="1" showErrorMessage="1" sqref="F17:K17">
      <formula1>"-,A,B,C"</formula1>
    </dataValidation>
    <dataValidation type="list" allowBlank="1" showInputMessage="1" showErrorMessage="1" sqref="C22:C27">
      <formula1>"-,PLAYER,SUPPORTER"</formula1>
    </dataValidation>
  </dataValidations>
  <pageMargins left="0.34" right="0.3" top="0.34" bottom="0.34" header="0.3" footer="0.3"/>
  <pageSetup paperSize="9" scale="92" fitToHeight="2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C8" sqref="C8"/>
    </sheetView>
  </sheetViews>
  <sheetFormatPr defaultRowHeight="15"/>
  <cols>
    <col min="2" max="2" width="12.28515625" customWidth="1"/>
    <col min="3" max="3" width="15" customWidth="1"/>
  </cols>
  <sheetData>
    <row r="1" spans="1:3">
      <c r="B1" t="s">
        <v>46</v>
      </c>
      <c r="C1" t="s">
        <v>45</v>
      </c>
    </row>
    <row r="2" spans="1:3">
      <c r="B2" s="7">
        <v>38</v>
      </c>
      <c r="C2" s="7">
        <v>25</v>
      </c>
    </row>
    <row r="3" spans="1:3">
      <c r="B3" s="7">
        <v>38</v>
      </c>
      <c r="C3" s="7">
        <v>25</v>
      </c>
    </row>
    <row r="4" spans="1:3">
      <c r="A4" t="s">
        <v>48</v>
      </c>
      <c r="B4">
        <v>38</v>
      </c>
    </row>
    <row r="5" spans="1:3">
      <c r="A5" t="s">
        <v>45</v>
      </c>
      <c r="B5">
        <v>25</v>
      </c>
    </row>
    <row r="6" spans="1:3">
      <c r="A6" s="10" t="s">
        <v>50</v>
      </c>
      <c r="B6">
        <v>0</v>
      </c>
    </row>
    <row r="7" spans="1:3">
      <c r="A7" t="s">
        <v>49</v>
      </c>
      <c r="B7">
        <v>38</v>
      </c>
    </row>
    <row r="8" spans="1:3">
      <c r="A8" t="s">
        <v>51</v>
      </c>
      <c r="B8">
        <v>25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IT</vt:lpstr>
      <vt:lpstr>EN</vt:lpstr>
      <vt:lpstr>Foglio2</vt:lpstr>
      <vt:lpstr>QUOTA</vt:lpstr>
      <vt:lpstr>QUOTAP</vt:lpstr>
      <vt:lpstr>QUOTAPL</vt:lpstr>
      <vt:lpstr>QUOTAS</vt:lpstr>
      <vt:lpstr>SCELTA</vt:lpstr>
      <vt:lpstr>SCELTA1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Perez</dc:creator>
  <cp:lastModifiedBy> </cp:lastModifiedBy>
  <cp:lastPrinted>2013-06-05T19:58:09Z</cp:lastPrinted>
  <dcterms:created xsi:type="dcterms:W3CDTF">2013-06-02T22:38:18Z</dcterms:created>
  <dcterms:modified xsi:type="dcterms:W3CDTF">2013-06-06T06:35:34Z</dcterms:modified>
</cp:coreProperties>
</file>