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IT" sheetId="1" r:id="rId1"/>
    <sheet name="EN" sheetId="2" r:id="rId2"/>
    <sheet name="Foglio2" sheetId="3" r:id="rId3"/>
  </sheets>
  <definedNames>
    <definedName name="INSERIRE" localSheetId="1">#REF!</definedName>
    <definedName name="INSERIRE">#REF!</definedName>
    <definedName name="PLAYER" localSheetId="1">#REF!</definedName>
    <definedName name="PLAYER">#REF!</definedName>
    <definedName name="POSSIBILITA" localSheetId="1">#REF!</definedName>
    <definedName name="POSSIBILITA">#REF!</definedName>
    <definedName name="QUOTA">#REF!</definedName>
    <definedName name="QUOTA1" localSheetId="1">#REF!</definedName>
    <definedName name="QUOTA1">#REF!</definedName>
    <definedName name="QUOTA25" localSheetId="1">#REF!</definedName>
    <definedName name="QUOTA25">#REF!</definedName>
    <definedName name="QUOTA38" localSheetId="1">#REF!</definedName>
    <definedName name="QUOTA38">#REF!</definedName>
    <definedName name="QUOTAP">'Foglio2'!$B$2:$B$3</definedName>
    <definedName name="QUOTAPL">'Foglio2'!$B$2</definedName>
    <definedName name="QUOTAS">'Foglio2'!$C$2:$C$3</definedName>
    <definedName name="QUOTAT" localSheetId="1">#REF!</definedName>
    <definedName name="QUOTAT">#REF!</definedName>
    <definedName name="SCELTA">'Foglio2'!$B$1:$C$1</definedName>
    <definedName name="SCELTA1">#REF!</definedName>
    <definedName name="SCELTA2" localSheetId="1">#REF!</definedName>
    <definedName name="SCELTA2">#REF!</definedName>
    <definedName name="SUPPORTER" localSheetId="1">#REF!</definedName>
    <definedName name="SUPPORTER">#REF!</definedName>
  </definedNames>
  <calcPr fullCalcOnLoad="1"/>
</workbook>
</file>

<file path=xl/sharedStrings.xml><?xml version="1.0" encoding="utf-8"?>
<sst xmlns="http://schemas.openxmlformats.org/spreadsheetml/2006/main" count="116" uniqueCount="65">
  <si>
    <t>NOME SQUADRA</t>
  </si>
  <si>
    <t>CITTA'</t>
  </si>
  <si>
    <t>TIPO DI COMPETIZIONE</t>
  </si>
  <si>
    <t>LIVELLO</t>
  </si>
  <si>
    <t>NOME</t>
  </si>
  <si>
    <t>COGNOME</t>
  </si>
  <si>
    <t>I</t>
  </si>
  <si>
    <t>II</t>
  </si>
  <si>
    <t>III</t>
  </si>
  <si>
    <t>IV</t>
  </si>
  <si>
    <t>V</t>
  </si>
  <si>
    <t>VI</t>
  </si>
  <si>
    <t>QUOTA ISCRIZIONE</t>
  </si>
  <si>
    <t>TOT.</t>
  </si>
  <si>
    <t>E-MAIL</t>
  </si>
  <si>
    <t>CAPITANO DELLA SQUADRA</t>
  </si>
  <si>
    <t>N. TELEFONO</t>
  </si>
  <si>
    <t>IBAN</t>
  </si>
  <si>
    <t>BIC/SWIFT</t>
  </si>
  <si>
    <t>N. MASSIMO GIOCATORI 4X4: 6                                                                                                                                                                                       N.MASSIMO GIOCATORI 2X2: 2</t>
  </si>
  <si>
    <t>NOTE</t>
  </si>
  <si>
    <t>TEAM NAME</t>
  </si>
  <si>
    <t>COMPETITION</t>
  </si>
  <si>
    <t>LEVEL</t>
  </si>
  <si>
    <t>NAME</t>
  </si>
  <si>
    <t>SURNAME</t>
  </si>
  <si>
    <t>FEES</t>
  </si>
  <si>
    <t>4X4 COMPETITION: MAX. 6 PLAYERS                                                                                                                                                                                       2X2 COMPETITION: MAX. 2 PLAYERS</t>
  </si>
  <si>
    <t>NOTES</t>
  </si>
  <si>
    <t>MODULE TO SIGN</t>
  </si>
  <si>
    <t>Registered athletes and supporters release the host bathing establishment and the SPQR Beach Volley tournament organizers from all responsibility for any damage or accident that may occur during the event.</t>
  </si>
  <si>
    <t>SIGNATURE</t>
  </si>
  <si>
    <t>Gli atleti e gli accompagnatori registrati declinano dallo stabilimento balneare e dall'organizzazione del torneo di Beach Volley SPQR ogni responsabilità per qualsiasi danno od incidente che possa eventualmente avvenire durante l'evento.</t>
  </si>
  <si>
    <t>SUPPORTER</t>
  </si>
  <si>
    <t>PLAYERS</t>
  </si>
  <si>
    <t>FIRMA</t>
  </si>
  <si>
    <t>PLAYER</t>
  </si>
  <si>
    <t>GIOCATORE</t>
  </si>
  <si>
    <t>-</t>
  </si>
  <si>
    <t>ACCOMPAGNATORE</t>
  </si>
  <si>
    <t>ATTENZIONE: COMPETIZIONE 2X2 SOLAMENTE LIVELLO A</t>
  </si>
  <si>
    <t>ATTENTION: FOR 2X2 COMPETITION LEVEL A ONLY</t>
  </si>
  <si>
    <t>IT86E0306905046000000857198</t>
  </si>
  <si>
    <t>BCITITMM</t>
  </si>
  <si>
    <t>SPECIFICARE NELLA CAUSALE IL NOME DELLA SQUADRA</t>
  </si>
  <si>
    <t>STATE ON REASON FOR BANK THE TEAM NAME</t>
  </si>
  <si>
    <t>TUTTI I CAMPI SONO OBBLIGATORI</t>
  </si>
  <si>
    <t>COUNTRY</t>
  </si>
  <si>
    <t xml:space="preserve"> T-SHIRT SIZE</t>
  </si>
  <si>
    <t>ALL FIELDS ARE REQUIRED</t>
  </si>
  <si>
    <t>* TUTTI I MENU PRANZO SONO COMPRENSIVI DI ACQUA E FRUTTA</t>
  </si>
  <si>
    <t>EVA</t>
  </si>
  <si>
    <t>ADAMO</t>
  </si>
  <si>
    <t>DA INVIARE COMPILATO ENTRO E NON OLTRE IL 30 GIUGNO 2016 A: info@romanvolley.it</t>
  </si>
  <si>
    <r>
      <t xml:space="preserve">PARTECIPANTI                                               </t>
    </r>
    <r>
      <rPr>
        <sz val="10"/>
        <color indexed="51"/>
        <rFont val="Anago-Black"/>
        <family val="0"/>
      </rPr>
      <t>(specificare se Giocatori o Accompagnatori)</t>
    </r>
  </si>
  <si>
    <r>
      <t xml:space="preserve">formula </t>
    </r>
    <r>
      <rPr>
        <sz val="10"/>
        <color indexed="51"/>
        <rFont val="Anago-Black"/>
        <family val="0"/>
      </rPr>
      <t>(specificare la formula scelta)</t>
    </r>
  </si>
  <si>
    <r>
      <t>menu' pranzo</t>
    </r>
    <r>
      <rPr>
        <b/>
        <sz val="14"/>
        <color indexed="60"/>
        <rFont val="Anago-Black"/>
        <family val="0"/>
      </rPr>
      <t>*</t>
    </r>
  </si>
  <si>
    <t>MODULO DA FIRMARE</t>
  </si>
  <si>
    <r>
      <t xml:space="preserve">PARTECIPANTS                                               </t>
    </r>
    <r>
      <rPr>
        <sz val="10"/>
        <color indexed="51"/>
        <rFont val="Anago-Black"/>
        <family val="0"/>
      </rPr>
      <t>(choose btwn Players or Supporter)</t>
    </r>
  </si>
  <si>
    <r>
      <t xml:space="preserve">formula </t>
    </r>
    <r>
      <rPr>
        <sz val="10"/>
        <color indexed="51"/>
        <rFont val="Anago-Black"/>
        <family val="0"/>
      </rPr>
      <t>(choose your formula)</t>
    </r>
  </si>
  <si>
    <t>MOBILE</t>
  </si>
  <si>
    <t>TEAM'S CAPTAIN</t>
  </si>
  <si>
    <t>FILL AND SEND IT UNTIL AND NOT BEYOND 28th JUNE 2016 TO: info@romanvolley.it</t>
  </si>
  <si>
    <t>PAYMENT IS POSSIBLE TO THE FOLLOWING BANK ACCOUNT UNTIL AND NOT BEYOND 28th JUNE 2016</t>
  </si>
  <si>
    <t>PAGAMENTO DA EFFETTUARE ENTRO E NON OLTRE IL 30 GIUGNO 2016 AL SEGUENTE N. DI CONTO: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</si>
</sst>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FANTASTIC FOUR MOVIE"/>
      <family val="0"/>
    </font>
    <font>
      <sz val="14"/>
      <name val="FANTASTIC FOUR MOVIE"/>
      <family val="0"/>
    </font>
    <font>
      <sz val="14"/>
      <color indexed="8"/>
      <name val="FANTASTIC FOUR MOVIE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22"/>
      <color indexed="8"/>
      <name val="FANTASTIC FOUR MOVIE"/>
      <family val="0"/>
    </font>
    <font>
      <b/>
      <sz val="14"/>
      <color indexed="8"/>
      <name val="Times New Roman"/>
      <family val="1"/>
    </font>
    <font>
      <sz val="10"/>
      <color indexed="51"/>
      <name val="Anago-Black"/>
      <family val="0"/>
    </font>
    <font>
      <b/>
      <sz val="14"/>
      <color indexed="60"/>
      <name val="Anago-Black"/>
      <family val="0"/>
    </font>
    <font>
      <sz val="14"/>
      <color indexed="8"/>
      <name val="Anago-Black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FANTASTIC FOUR MOVIE"/>
      <family val="0"/>
    </font>
    <font>
      <sz val="11"/>
      <color indexed="8"/>
      <name val="Times New Roman"/>
      <family val="1"/>
    </font>
    <font>
      <b/>
      <i/>
      <sz val="11"/>
      <color indexed="52"/>
      <name val="Calibri"/>
      <family val="2"/>
    </font>
    <font>
      <sz val="11"/>
      <color indexed="8"/>
      <name val="Anago-Black"/>
      <family val="0"/>
    </font>
    <font>
      <sz val="11"/>
      <color indexed="60"/>
      <name val="Anago-Black"/>
      <family val="0"/>
    </font>
    <font>
      <sz val="12"/>
      <color indexed="60"/>
      <name val="Anago-Black"/>
      <family val="0"/>
    </font>
    <font>
      <sz val="8"/>
      <color indexed="60"/>
      <name val="Anago-Black"/>
      <family val="0"/>
    </font>
    <font>
      <sz val="14"/>
      <color indexed="60"/>
      <name val="Anago-Black"/>
      <family val="0"/>
    </font>
    <font>
      <sz val="11"/>
      <color indexed="60"/>
      <name val="FANTASTIC FOUR MOVIE"/>
      <family val="0"/>
    </font>
    <font>
      <sz val="11"/>
      <color indexed="51"/>
      <name val="Anago-Black"/>
      <family val="0"/>
    </font>
    <font>
      <sz val="36"/>
      <color indexed="23"/>
      <name val="Charlemagne Std"/>
      <family val="5"/>
    </font>
    <font>
      <u val="single"/>
      <sz val="10"/>
      <color indexed="60"/>
      <name val="Anago-Black"/>
      <family val="0"/>
    </font>
    <font>
      <sz val="10"/>
      <color indexed="60"/>
      <name val="Anago-Black"/>
      <family val="0"/>
    </font>
    <font>
      <sz val="14"/>
      <color indexed="51"/>
      <name val="Anago-Black"/>
      <family val="0"/>
    </font>
    <font>
      <b/>
      <i/>
      <sz val="11"/>
      <color indexed="60"/>
      <name val="Anago-Black"/>
      <family val="0"/>
    </font>
    <font>
      <b/>
      <sz val="22"/>
      <color indexed="51"/>
      <name val="Anago-Black"/>
      <family val="0"/>
    </font>
    <font>
      <b/>
      <sz val="10"/>
      <color indexed="10"/>
      <name val="Anago-Black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FANTASTIC FOUR MOVIE"/>
      <family val="0"/>
    </font>
    <font>
      <sz val="11"/>
      <color theme="1"/>
      <name val="Times New Roman"/>
      <family val="1"/>
    </font>
    <font>
      <b/>
      <i/>
      <sz val="11"/>
      <color rgb="FFFF8001"/>
      <name val="Calibri"/>
      <family val="2"/>
    </font>
    <font>
      <sz val="11"/>
      <color theme="1"/>
      <name val="Anago-Black"/>
      <family val="0"/>
    </font>
    <font>
      <sz val="11"/>
      <color rgb="FF663300"/>
      <name val="Anago-Black"/>
      <family val="0"/>
    </font>
    <font>
      <sz val="12"/>
      <color rgb="FF663300"/>
      <name val="Anago-Black"/>
      <family val="0"/>
    </font>
    <font>
      <sz val="8"/>
      <color rgb="FF663300"/>
      <name val="Anago-Black"/>
      <family val="0"/>
    </font>
    <font>
      <sz val="14"/>
      <color rgb="FF663300"/>
      <name val="Anago-Black"/>
      <family val="0"/>
    </font>
    <font>
      <sz val="11"/>
      <color rgb="FF663300"/>
      <name val="FANTASTIC FOUR MOVIE"/>
      <family val="0"/>
    </font>
    <font>
      <sz val="11"/>
      <color rgb="FFFFC000"/>
      <name val="Anago-Black"/>
      <family val="0"/>
    </font>
    <font>
      <sz val="14"/>
      <color rgb="FFFFC000"/>
      <name val="Anago-Black"/>
      <family val="0"/>
    </font>
    <font>
      <b/>
      <sz val="10"/>
      <color rgb="FFFF0000"/>
      <name val="Anago-Black"/>
      <family val="0"/>
    </font>
    <font>
      <b/>
      <sz val="22"/>
      <color rgb="FFFFC000"/>
      <name val="Anago-Black"/>
      <family val="0"/>
    </font>
    <font>
      <b/>
      <i/>
      <sz val="11"/>
      <color rgb="FF663300"/>
      <name val="Anago-Black"/>
      <family val="0"/>
    </font>
    <font>
      <b/>
      <sz val="14"/>
      <color rgb="FF663300"/>
      <name val="Anago-Black"/>
      <family val="0"/>
    </font>
    <font>
      <u val="single"/>
      <sz val="10"/>
      <color rgb="FF663300"/>
      <name val="Anago-Black"/>
      <family val="0"/>
    </font>
    <font>
      <sz val="10"/>
      <color rgb="FF663300"/>
      <name val="Anago-Black"/>
      <family val="0"/>
    </font>
    <font>
      <sz val="36"/>
      <color theme="1" tint="0.49998000264167786"/>
      <name val="Charlemagne Std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6633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44" fontId="1" fillId="0" borderId="0" applyFont="0" applyFill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4" fontId="69" fillId="0" borderId="0" xfId="43" applyFont="1" applyAlignment="1">
      <alignment horizontal="center" vertical="center"/>
    </xf>
    <xf numFmtId="0" fontId="69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9" fillId="33" borderId="11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4" fontId="69" fillId="0" borderId="0" xfId="43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44" fontId="66" fillId="0" borderId="16" xfId="43" applyFont="1" applyBorder="1" applyAlignment="1">
      <alignment horizontal="center" vertical="center" wrapText="1"/>
    </xf>
    <xf numFmtId="44" fontId="66" fillId="0" borderId="17" xfId="43" applyFont="1" applyBorder="1" applyAlignment="1">
      <alignment horizontal="center" vertical="center" wrapText="1"/>
    </xf>
    <xf numFmtId="44" fontId="66" fillId="0" borderId="18" xfId="43" applyFont="1" applyBorder="1" applyAlignment="1">
      <alignment horizontal="center" vertical="center" wrapText="1"/>
    </xf>
    <xf numFmtId="0" fontId="76" fillId="34" borderId="19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44" fontId="70" fillId="0" borderId="16" xfId="43" applyFont="1" applyBorder="1" applyAlignment="1">
      <alignment horizontal="center" vertical="center" wrapText="1"/>
    </xf>
    <xf numFmtId="44" fontId="70" fillId="0" borderId="17" xfId="43" applyFont="1" applyBorder="1" applyAlignment="1">
      <alignment horizontal="center" vertical="center" wrapText="1"/>
    </xf>
    <xf numFmtId="44" fontId="70" fillId="0" borderId="18" xfId="43" applyFont="1" applyBorder="1" applyAlignment="1">
      <alignment horizontal="center" vertical="center" wrapText="1"/>
    </xf>
    <xf numFmtId="44" fontId="70" fillId="0" borderId="17" xfId="43" applyFont="1" applyBorder="1" applyAlignment="1">
      <alignment horizontal="center" vertical="center"/>
    </xf>
    <xf numFmtId="44" fontId="70" fillId="0" borderId="18" xfId="43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27" xfId="0" applyFont="1" applyFill="1" applyBorder="1" applyAlignment="1">
      <alignment horizontal="center" vertical="center"/>
    </xf>
    <xf numFmtId="0" fontId="78" fillId="33" borderId="33" xfId="0" applyFont="1" applyFill="1" applyBorder="1" applyAlignment="1">
      <alignment horizontal="center" vertical="center"/>
    </xf>
    <xf numFmtId="0" fontId="78" fillId="33" borderId="34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35" xfId="0" applyFont="1" applyFill="1" applyBorder="1" applyAlignment="1">
      <alignment horizontal="center" vertical="center"/>
    </xf>
    <xf numFmtId="0" fontId="78" fillId="33" borderId="36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78" fillId="33" borderId="24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25" xfId="0" applyFont="1" applyFill="1" applyBorder="1" applyAlignment="1">
      <alignment horizontal="center" vertical="center"/>
    </xf>
    <xf numFmtId="0" fontId="78" fillId="33" borderId="26" xfId="0" applyFont="1" applyFill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 applyProtection="1">
      <alignment horizontal="center" vertical="center" wrapText="1"/>
      <protection/>
    </xf>
    <xf numFmtId="0" fontId="73" fillId="0" borderId="2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6" fillId="33" borderId="32" xfId="0" applyFont="1" applyFill="1" applyBorder="1" applyAlignment="1">
      <alignment horizontal="center" vertical="center" wrapText="1"/>
    </xf>
    <xf numFmtId="0" fontId="76" fillId="33" borderId="37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/>
    </xf>
    <xf numFmtId="0" fontId="81" fillId="0" borderId="14" xfId="36" applyFont="1" applyBorder="1" applyAlignment="1" applyProtection="1">
      <alignment horizontal="center" vertical="center" wrapText="1"/>
      <protection/>
    </xf>
    <xf numFmtId="0" fontId="82" fillId="0" borderId="14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 textRotation="90"/>
    </xf>
    <xf numFmtId="0" fontId="76" fillId="33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1" fillId="0" borderId="22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17</xdr:col>
      <xdr:colOff>142875</xdr:colOff>
      <xdr:row>10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rcRect t="7998" r="8561" b="11608"/>
        <a:stretch>
          <a:fillRect/>
        </a:stretch>
      </xdr:blipFill>
      <xdr:spPr>
        <a:xfrm>
          <a:off x="3181350" y="0"/>
          <a:ext cx="4019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6</xdr:col>
      <xdr:colOff>19050</xdr:colOff>
      <xdr:row>10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rcRect t="23103" b="38276"/>
        <a:stretch>
          <a:fillRect/>
        </a:stretch>
      </xdr:blipFill>
      <xdr:spPr>
        <a:xfrm>
          <a:off x="285750" y="66675"/>
          <a:ext cx="3190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9525</xdr:rowOff>
    </xdr:from>
    <xdr:to>
      <xdr:col>17</xdr:col>
      <xdr:colOff>581025</xdr:colOff>
      <xdr:row>10</xdr:row>
      <xdr:rowOff>47625</xdr:rowOff>
    </xdr:to>
    <xdr:sp>
      <xdr:nvSpPr>
        <xdr:cNvPr id="3" name="Rettangolo 2"/>
        <xdr:cNvSpPr>
          <a:spLocks/>
        </xdr:cNvSpPr>
      </xdr:nvSpPr>
      <xdr:spPr>
        <a:xfrm>
          <a:off x="228600" y="9525"/>
          <a:ext cx="7410450" cy="1943100"/>
        </a:xfrm>
        <a:prstGeom prst="rect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0</xdr:rowOff>
    </xdr:from>
    <xdr:to>
      <xdr:col>17</xdr:col>
      <xdr:colOff>161925</xdr:colOff>
      <xdr:row>10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rcRect t="7998" r="8561" b="11608"/>
        <a:stretch>
          <a:fillRect/>
        </a:stretch>
      </xdr:blipFill>
      <xdr:spPr>
        <a:xfrm>
          <a:off x="3038475" y="0"/>
          <a:ext cx="4019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5</xdr:col>
      <xdr:colOff>209550</xdr:colOff>
      <xdr:row>10</xdr:row>
      <xdr:rowOff>9525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rcRect t="23103" b="38276"/>
        <a:stretch>
          <a:fillRect/>
        </a:stretch>
      </xdr:blipFill>
      <xdr:spPr>
        <a:xfrm>
          <a:off x="142875" y="66675"/>
          <a:ext cx="31908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</xdr:rowOff>
    </xdr:from>
    <xdr:to>
      <xdr:col>17</xdr:col>
      <xdr:colOff>590550</xdr:colOff>
      <xdr:row>10</xdr:row>
      <xdr:rowOff>47625</xdr:rowOff>
    </xdr:to>
    <xdr:sp>
      <xdr:nvSpPr>
        <xdr:cNvPr id="3" name="Rettangolo 7"/>
        <xdr:cNvSpPr>
          <a:spLocks/>
        </xdr:cNvSpPr>
      </xdr:nvSpPr>
      <xdr:spPr>
        <a:xfrm>
          <a:off x="171450" y="9525"/>
          <a:ext cx="7315200" cy="1943100"/>
        </a:xfrm>
        <a:prstGeom prst="rect">
          <a:avLst/>
        </a:prstGeom>
        <a:noFill/>
        <a:ln w="101600" cmpd="sng">
          <a:solidFill>
            <a:srgbClr val="66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7"/>
  <sheetViews>
    <sheetView tabSelected="1" zoomScalePageLayoutView="0" workbookViewId="0" topLeftCell="A33">
      <selection activeCell="B37" sqref="B37"/>
    </sheetView>
  </sheetViews>
  <sheetFormatPr defaultColWidth="9.140625" defaultRowHeight="15"/>
  <cols>
    <col min="1" max="1" width="3.28125" style="0" customWidth="1"/>
    <col min="2" max="2" width="5.8515625" style="2" customWidth="1"/>
    <col min="3" max="3" width="14.421875" style="2" customWidth="1"/>
    <col min="4" max="4" width="14.421875" style="7" customWidth="1"/>
    <col min="5" max="5" width="9.140625" style="2" customWidth="1"/>
    <col min="6" max="8" width="4.7109375" style="2" customWidth="1"/>
    <col min="9" max="9" width="6.00390625" style="2" customWidth="1"/>
    <col min="10" max="10" width="4.7109375" style="2" customWidth="1"/>
    <col min="11" max="11" width="2.421875" style="2" customWidth="1"/>
    <col min="12" max="14" width="4.7109375" style="2" customWidth="1"/>
    <col min="15" max="15" width="7.8515625" style="2" customWidth="1"/>
    <col min="16" max="17" width="4.7109375" style="2" customWidth="1"/>
    <col min="18" max="37" width="9.421875" style="0" customWidth="1"/>
    <col min="38" max="38" width="4.7109375" style="0" customWidth="1"/>
    <col min="39" max="44" width="0" style="0" hidden="1" customWidth="1"/>
  </cols>
  <sheetData>
    <row r="1" ht="15">
      <c r="R1" s="134">
        <v>2016</v>
      </c>
    </row>
    <row r="2" ht="15" customHeight="1">
      <c r="R2" s="134"/>
    </row>
    <row r="3" ht="15">
      <c r="R3" s="134"/>
    </row>
    <row r="4" ht="15">
      <c r="R4" s="134"/>
    </row>
    <row r="5" ht="15">
      <c r="R5" s="134"/>
    </row>
    <row r="6" ht="15">
      <c r="R6" s="134"/>
    </row>
    <row r="7" ht="15">
      <c r="R7" s="134"/>
    </row>
    <row r="8" ht="15">
      <c r="R8" s="134"/>
    </row>
    <row r="9" ht="15"/>
    <row r="10" ht="15"/>
    <row r="11" spans="2:18" ht="20.25" customHeight="1" thickBo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5"/>
    </row>
    <row r="12" spans="2:37" s="1" customFormat="1" ht="21" customHeight="1" thickBot="1">
      <c r="B12" s="107" t="s">
        <v>0</v>
      </c>
      <c r="C12" s="108"/>
      <c r="D12" s="108"/>
      <c r="E12" s="109"/>
      <c r="F12" s="26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2:37" s="1" customFormat="1" ht="4.5" customHeight="1" thickBot="1">
      <c r="B13" s="38"/>
      <c r="C13" s="38"/>
      <c r="D13" s="38"/>
      <c r="E13" s="38"/>
      <c r="F13" s="38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s="1" customFormat="1" ht="21" customHeight="1" thickBot="1">
      <c r="B14" s="107" t="s">
        <v>1</v>
      </c>
      <c r="C14" s="108"/>
      <c r="D14" s="108"/>
      <c r="E14" s="109"/>
      <c r="F14" s="26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2:37" s="1" customFormat="1" ht="4.5" customHeight="1" thickBo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s="1" customFormat="1" ht="21" customHeight="1" thickBot="1">
      <c r="B16" s="107" t="s">
        <v>2</v>
      </c>
      <c r="C16" s="108"/>
      <c r="D16" s="108"/>
      <c r="E16" s="109"/>
      <c r="F16" s="38"/>
      <c r="G16" s="107" t="s">
        <v>3</v>
      </c>
      <c r="H16" s="108"/>
      <c r="I16" s="108"/>
      <c r="J16" s="108"/>
      <c r="K16" s="108"/>
      <c r="L16" s="109"/>
      <c r="M16" s="119" t="s">
        <v>40</v>
      </c>
      <c r="N16" s="120"/>
      <c r="O16" s="120"/>
      <c r="P16" s="120"/>
      <c r="Q16" s="120"/>
      <c r="R16" s="12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2:37" s="1" customFormat="1" ht="33" customHeight="1" thickBot="1">
      <c r="B17" s="100" t="s">
        <v>38</v>
      </c>
      <c r="C17" s="101"/>
      <c r="D17" s="101"/>
      <c r="E17" s="102"/>
      <c r="F17" s="38"/>
      <c r="G17" s="100" t="s">
        <v>38</v>
      </c>
      <c r="H17" s="101"/>
      <c r="I17" s="101"/>
      <c r="J17" s="101"/>
      <c r="K17" s="101"/>
      <c r="L17" s="102"/>
      <c r="M17" s="122"/>
      <c r="N17" s="123"/>
      <c r="O17" s="123"/>
      <c r="P17" s="123"/>
      <c r="Q17" s="123"/>
      <c r="R17" s="12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2:37" s="1" customFormat="1" ht="42" customHeight="1" thickBot="1">
      <c r="B18" s="115" t="s">
        <v>46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1"/>
    </row>
    <row r="19" spans="2:37" s="1" customFormat="1" ht="18.75" customHeight="1" thickBot="1" thickTop="1">
      <c r="B19" s="103" t="s">
        <v>54</v>
      </c>
      <c r="C19" s="104"/>
      <c r="D19" s="50" t="s">
        <v>55</v>
      </c>
      <c r="E19" s="110" t="s">
        <v>4</v>
      </c>
      <c r="F19" s="98"/>
      <c r="G19" s="98" t="s">
        <v>5</v>
      </c>
      <c r="H19" s="98"/>
      <c r="I19" s="98"/>
      <c r="J19" s="98" t="s">
        <v>56</v>
      </c>
      <c r="K19" s="98"/>
      <c r="L19" s="98"/>
      <c r="M19" s="98" t="s">
        <v>12</v>
      </c>
      <c r="N19" s="98"/>
      <c r="O19" s="98"/>
      <c r="P19" s="98" t="s">
        <v>14</v>
      </c>
      <c r="Q19" s="98"/>
      <c r="R19" s="12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2:37" s="1" customFormat="1" ht="11.25" customHeight="1" thickBot="1">
      <c r="B20" s="105"/>
      <c r="C20" s="106"/>
      <c r="D20" s="51"/>
      <c r="E20" s="111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2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2:37" s="1" customFormat="1" ht="18" customHeight="1" thickBot="1">
      <c r="B21" s="105"/>
      <c r="C21" s="106"/>
      <c r="D21" s="52"/>
      <c r="E21" s="111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2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2:44" s="1" customFormat="1" ht="21.75" customHeight="1" thickBot="1">
      <c r="B22" s="35" t="s">
        <v>6</v>
      </c>
      <c r="C22" s="36" t="s">
        <v>38</v>
      </c>
      <c r="D22" s="37" t="s">
        <v>38</v>
      </c>
      <c r="E22" s="113"/>
      <c r="F22" s="114"/>
      <c r="G22" s="112"/>
      <c r="H22" s="112"/>
      <c r="I22" s="112"/>
      <c r="J22" s="66" t="s">
        <v>38</v>
      </c>
      <c r="K22" s="67"/>
      <c r="L22" s="68"/>
      <c r="M22" s="61">
        <f aca="true" t="shared" si="0" ref="M22:M27">SUM(AM22:AR22)</f>
        <v>0</v>
      </c>
      <c r="N22" s="62"/>
      <c r="O22" s="63"/>
      <c r="P22" s="116"/>
      <c r="Q22" s="117"/>
      <c r="R22" s="118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M22" s="47">
        <f>VLOOKUP(C22,Foglio2!A4:B8,2,0)</f>
        <v>0</v>
      </c>
      <c r="AN22" s="48"/>
      <c r="AO22" s="49"/>
      <c r="AP22" s="47">
        <f>VLOOKUP(D22,Foglio2!A4:B10,2,0)</f>
        <v>0</v>
      </c>
      <c r="AQ22" s="48"/>
      <c r="AR22" s="49"/>
    </row>
    <row r="23" spans="2:44" s="1" customFormat="1" ht="21.75" customHeight="1" thickBot="1">
      <c r="B23" s="35" t="s">
        <v>7</v>
      </c>
      <c r="C23" s="36" t="s">
        <v>38</v>
      </c>
      <c r="D23" s="37" t="s">
        <v>38</v>
      </c>
      <c r="E23" s="113"/>
      <c r="F23" s="114"/>
      <c r="G23" s="112"/>
      <c r="H23" s="112"/>
      <c r="I23" s="112"/>
      <c r="J23" s="66" t="s">
        <v>38</v>
      </c>
      <c r="K23" s="67"/>
      <c r="L23" s="68"/>
      <c r="M23" s="61">
        <f t="shared" si="0"/>
        <v>0</v>
      </c>
      <c r="N23" s="62"/>
      <c r="O23" s="63"/>
      <c r="P23" s="116"/>
      <c r="Q23" s="117"/>
      <c r="R23" s="118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M23" s="47">
        <f>VLOOKUP(C23,Foglio2!A4:B8,2,0)</f>
        <v>0</v>
      </c>
      <c r="AN23" s="48"/>
      <c r="AO23" s="49"/>
      <c r="AP23" s="47">
        <f>VLOOKUP(D23,Foglio2!A4:B10,2,0)</f>
        <v>0</v>
      </c>
      <c r="AQ23" s="48"/>
      <c r="AR23" s="49"/>
    </row>
    <row r="24" spans="2:44" s="1" customFormat="1" ht="21.75" customHeight="1" thickBot="1">
      <c r="B24" s="35" t="s">
        <v>8</v>
      </c>
      <c r="C24" s="36" t="s">
        <v>38</v>
      </c>
      <c r="D24" s="37" t="s">
        <v>38</v>
      </c>
      <c r="E24" s="113"/>
      <c r="F24" s="114"/>
      <c r="G24" s="112"/>
      <c r="H24" s="112"/>
      <c r="I24" s="112"/>
      <c r="J24" s="66" t="s">
        <v>38</v>
      </c>
      <c r="K24" s="67"/>
      <c r="L24" s="68"/>
      <c r="M24" s="61">
        <f t="shared" si="0"/>
        <v>0</v>
      </c>
      <c r="N24" s="62"/>
      <c r="O24" s="63"/>
      <c r="P24" s="116"/>
      <c r="Q24" s="117"/>
      <c r="R24" s="11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M24" s="47">
        <f>VLOOKUP(C24,Foglio2!A4:B8,2,0)</f>
        <v>0</v>
      </c>
      <c r="AN24" s="48"/>
      <c r="AO24" s="49"/>
      <c r="AP24" s="47">
        <f>VLOOKUP(D24,Foglio2!A4:B10,2,0)</f>
        <v>0</v>
      </c>
      <c r="AQ24" s="48"/>
      <c r="AR24" s="49"/>
    </row>
    <row r="25" spans="2:44" s="1" customFormat="1" ht="21.75" customHeight="1" thickBot="1">
      <c r="B25" s="35" t="s">
        <v>9</v>
      </c>
      <c r="C25" s="36" t="s">
        <v>38</v>
      </c>
      <c r="D25" s="37" t="s">
        <v>38</v>
      </c>
      <c r="E25" s="113"/>
      <c r="F25" s="114"/>
      <c r="G25" s="112"/>
      <c r="H25" s="112"/>
      <c r="I25" s="112"/>
      <c r="J25" s="66" t="s">
        <v>38</v>
      </c>
      <c r="K25" s="67"/>
      <c r="L25" s="68"/>
      <c r="M25" s="61">
        <f t="shared" si="0"/>
        <v>0</v>
      </c>
      <c r="N25" s="62"/>
      <c r="O25" s="63"/>
      <c r="P25" s="116"/>
      <c r="Q25" s="117"/>
      <c r="R25" s="118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M25" s="47">
        <f>VLOOKUP(C25,Foglio2!A4:B8,2,0)</f>
        <v>0</v>
      </c>
      <c r="AN25" s="48"/>
      <c r="AO25" s="49"/>
      <c r="AP25" s="47">
        <f>VLOOKUP(D25,Foglio2!A4:B10,2,0)</f>
        <v>0</v>
      </c>
      <c r="AQ25" s="48"/>
      <c r="AR25" s="49"/>
    </row>
    <row r="26" spans="2:44" s="1" customFormat="1" ht="21.75" customHeight="1" thickBot="1">
      <c r="B26" s="35" t="s">
        <v>10</v>
      </c>
      <c r="C26" s="36" t="s">
        <v>38</v>
      </c>
      <c r="D26" s="37" t="s">
        <v>38</v>
      </c>
      <c r="E26" s="113"/>
      <c r="F26" s="114"/>
      <c r="G26" s="112"/>
      <c r="H26" s="112"/>
      <c r="I26" s="112"/>
      <c r="J26" s="66" t="s">
        <v>38</v>
      </c>
      <c r="K26" s="67"/>
      <c r="L26" s="68"/>
      <c r="M26" s="61">
        <f t="shared" si="0"/>
        <v>0</v>
      </c>
      <c r="N26" s="62"/>
      <c r="O26" s="63"/>
      <c r="P26" s="116"/>
      <c r="Q26" s="117"/>
      <c r="R26" s="118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M26" s="47">
        <f>VLOOKUP(C26,Foglio2!A4:B9,2,0)</f>
        <v>0</v>
      </c>
      <c r="AN26" s="48"/>
      <c r="AO26" s="49"/>
      <c r="AP26" s="47">
        <f>VLOOKUP(D26,Foglio2!A4:B10,2,0)</f>
        <v>0</v>
      </c>
      <c r="AQ26" s="48"/>
      <c r="AR26" s="49"/>
    </row>
    <row r="27" spans="2:44" s="1" customFormat="1" ht="21.75" customHeight="1" thickBot="1">
      <c r="B27" s="35" t="s">
        <v>11</v>
      </c>
      <c r="C27" s="36" t="s">
        <v>38</v>
      </c>
      <c r="D27" s="37" t="s">
        <v>38</v>
      </c>
      <c r="E27" s="113"/>
      <c r="F27" s="114"/>
      <c r="G27" s="112"/>
      <c r="H27" s="112"/>
      <c r="I27" s="112"/>
      <c r="J27" s="66" t="s">
        <v>38</v>
      </c>
      <c r="K27" s="67"/>
      <c r="L27" s="68"/>
      <c r="M27" s="61">
        <f t="shared" si="0"/>
        <v>0</v>
      </c>
      <c r="N27" s="62"/>
      <c r="O27" s="63"/>
      <c r="P27" s="116"/>
      <c r="Q27" s="117"/>
      <c r="R27" s="118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M27" s="47">
        <f>VLOOKUP(C27,Foglio2!A4:B10,2,0)</f>
        <v>0</v>
      </c>
      <c r="AN27" s="48"/>
      <c r="AO27" s="49"/>
      <c r="AP27" s="47">
        <f>VLOOKUP(D27,Foglio2!A4:B10,2,0)</f>
        <v>0</v>
      </c>
      <c r="AQ27" s="48"/>
      <c r="AR27" s="49"/>
    </row>
    <row r="28" spans="2:37" ht="15">
      <c r="B28" s="77" t="s">
        <v>50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2:37" ht="9.75" customHeight="1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0"/>
      <c r="N29" s="40"/>
      <c r="O29" s="40"/>
      <c r="P29" s="33"/>
      <c r="Q29" s="33"/>
      <c r="R29" s="4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2:37" ht="36.75" customHeight="1" thickBot="1">
      <c r="B30" s="74" t="s">
        <v>19</v>
      </c>
      <c r="C30" s="75"/>
      <c r="D30" s="75"/>
      <c r="E30" s="75"/>
      <c r="F30" s="75"/>
      <c r="G30" s="75"/>
      <c r="H30" s="75"/>
      <c r="I30" s="75"/>
      <c r="J30" s="76"/>
      <c r="K30" s="33"/>
      <c r="L30" s="36" t="s">
        <v>13</v>
      </c>
      <c r="M30" s="64">
        <f>SUM(M22:O27)</f>
        <v>0</v>
      </c>
      <c r="N30" s="64"/>
      <c r="O30" s="65"/>
      <c r="P30" s="33"/>
      <c r="Q30" s="33"/>
      <c r="R30" s="4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2:37" ht="8.25" customHeight="1" thickBot="1">
      <c r="B31" s="80"/>
      <c r="C31" s="80"/>
      <c r="D31" s="80"/>
      <c r="E31" s="80"/>
      <c r="F31" s="80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2:37" ht="25.5" customHeight="1" thickBot="1" thickTop="1">
      <c r="B32" s="81" t="s">
        <v>15</v>
      </c>
      <c r="C32" s="82"/>
      <c r="D32" s="82"/>
      <c r="E32" s="82"/>
      <c r="F32" s="82"/>
      <c r="G32" s="69"/>
      <c r="H32" s="69"/>
      <c r="I32" s="69"/>
      <c r="J32" s="69"/>
      <c r="K32" s="69"/>
      <c r="L32" s="69"/>
      <c r="M32" s="69"/>
      <c r="N32" s="70"/>
      <c r="O32" s="33"/>
      <c r="P32" s="33"/>
      <c r="Q32" s="33"/>
      <c r="R32" s="4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2:37" ht="25.5" customHeight="1" thickBot="1">
      <c r="B33" s="78" t="s">
        <v>16</v>
      </c>
      <c r="C33" s="79"/>
      <c r="D33" s="79"/>
      <c r="E33" s="79"/>
      <c r="F33" s="79"/>
      <c r="G33" s="71"/>
      <c r="H33" s="71"/>
      <c r="I33" s="71"/>
      <c r="J33" s="71"/>
      <c r="K33" s="71"/>
      <c r="L33" s="71"/>
      <c r="M33" s="71"/>
      <c r="N33" s="72"/>
      <c r="O33" s="33"/>
      <c r="P33" s="33"/>
      <c r="Q33" s="33"/>
      <c r="R33" s="4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2:37" ht="22.5" customHeight="1" thickTop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4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2:37" ht="16.5">
      <c r="B35" s="73" t="s">
        <v>53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2:37" ht="16.5">
      <c r="B36" s="73" t="s">
        <v>64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2:37" ht="16.5">
      <c r="B37" s="42" t="s">
        <v>17</v>
      </c>
      <c r="C37" s="133" t="s">
        <v>42</v>
      </c>
      <c r="D37" s="133"/>
      <c r="E37" s="133"/>
      <c r="F37" s="133"/>
      <c r="G37" s="133"/>
      <c r="H37" s="133"/>
      <c r="I37" s="133"/>
      <c r="J37" s="133" t="s">
        <v>18</v>
      </c>
      <c r="K37" s="133"/>
      <c r="L37" s="133"/>
      <c r="M37" s="133" t="s">
        <v>43</v>
      </c>
      <c r="N37" s="133"/>
      <c r="O37" s="133"/>
      <c r="P37" s="133"/>
      <c r="Q37" s="133"/>
      <c r="R37" s="13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6.5">
      <c r="B38" s="133" t="s">
        <v>44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2:37" ht="17.25" thickBo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1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2:37" ht="16.5">
      <c r="B40" s="127" t="s">
        <v>20</v>
      </c>
      <c r="C40" s="127"/>
      <c r="D40" s="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2:37" ht="16.5">
      <c r="B41" s="128"/>
      <c r="C41" s="128"/>
      <c r="D41" s="30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2:37" ht="17.25" thickBot="1">
      <c r="B42" s="129"/>
      <c r="C42" s="129"/>
      <c r="D42" s="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2:37" ht="16.5">
      <c r="B43" s="32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10"/>
      <c r="T43" s="10"/>
      <c r="U43" s="45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ht="17.25">
      <c r="B44" s="96" t="s">
        <v>57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2:37" ht="17.2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2:37" ht="16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2:37" ht="15">
      <c r="B47" s="97" t="s">
        <v>32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2:37" ht="1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2:37" ht="1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2:37" ht="16.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41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2:37" ht="17.25" thickBo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41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2:37" ht="27.75" thickBot="1" thickTop="1">
      <c r="B52" s="83" t="s">
        <v>5</v>
      </c>
      <c r="C52" s="84"/>
      <c r="D52" s="84"/>
      <c r="E52" s="84"/>
      <c r="F52" s="84" t="s">
        <v>4</v>
      </c>
      <c r="G52" s="84"/>
      <c r="H52" s="84"/>
      <c r="I52" s="84"/>
      <c r="J52" s="87"/>
      <c r="K52" s="89" t="s">
        <v>35</v>
      </c>
      <c r="L52" s="90"/>
      <c r="M52" s="90"/>
      <c r="N52" s="90"/>
      <c r="O52" s="90"/>
      <c r="P52" s="90"/>
      <c r="Q52" s="90"/>
      <c r="R52" s="9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2:37" ht="27" thickBot="1">
      <c r="B53" s="85"/>
      <c r="C53" s="86"/>
      <c r="D53" s="86"/>
      <c r="E53" s="86"/>
      <c r="F53" s="86"/>
      <c r="G53" s="86"/>
      <c r="H53" s="86"/>
      <c r="I53" s="86"/>
      <c r="J53" s="88"/>
      <c r="K53" s="92"/>
      <c r="L53" s="93"/>
      <c r="M53" s="93"/>
      <c r="N53" s="93"/>
      <c r="O53" s="93"/>
      <c r="P53" s="93"/>
      <c r="Q53" s="93"/>
      <c r="R53" s="94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2:37" ht="15.75" thickBot="1">
      <c r="B54" s="53"/>
      <c r="C54" s="54"/>
      <c r="D54" s="54"/>
      <c r="E54" s="54"/>
      <c r="F54" s="54"/>
      <c r="G54" s="54"/>
      <c r="H54" s="54"/>
      <c r="I54" s="54"/>
      <c r="J54" s="95"/>
      <c r="K54" s="55"/>
      <c r="L54" s="56"/>
      <c r="M54" s="56"/>
      <c r="N54" s="56"/>
      <c r="O54" s="56"/>
      <c r="P54" s="56"/>
      <c r="Q54" s="56"/>
      <c r="R54" s="57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37" ht="15.75" thickBot="1">
      <c r="B55" s="53"/>
      <c r="C55" s="54"/>
      <c r="D55" s="54"/>
      <c r="E55" s="54"/>
      <c r="F55" s="54"/>
      <c r="G55" s="54"/>
      <c r="H55" s="54"/>
      <c r="I55" s="54"/>
      <c r="J55" s="95"/>
      <c r="K55" s="58"/>
      <c r="L55" s="59"/>
      <c r="M55" s="59"/>
      <c r="N55" s="59"/>
      <c r="O55" s="59"/>
      <c r="P55" s="59"/>
      <c r="Q55" s="59"/>
      <c r="R55" s="60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2:37" ht="15.75" thickBot="1">
      <c r="B56" s="53"/>
      <c r="C56" s="54"/>
      <c r="D56" s="54"/>
      <c r="E56" s="54"/>
      <c r="F56" s="54"/>
      <c r="G56" s="54"/>
      <c r="H56" s="54"/>
      <c r="I56" s="54"/>
      <c r="J56" s="54"/>
      <c r="K56" s="55"/>
      <c r="L56" s="56"/>
      <c r="M56" s="56"/>
      <c r="N56" s="56"/>
      <c r="O56" s="56"/>
      <c r="P56" s="56"/>
      <c r="Q56" s="56"/>
      <c r="R56" s="57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2:37" ht="15.75" thickBot="1">
      <c r="B57" s="53"/>
      <c r="C57" s="54"/>
      <c r="D57" s="54"/>
      <c r="E57" s="54"/>
      <c r="F57" s="54"/>
      <c r="G57" s="54"/>
      <c r="H57" s="54"/>
      <c r="I57" s="54"/>
      <c r="J57" s="54"/>
      <c r="K57" s="58"/>
      <c r="L57" s="59"/>
      <c r="M57" s="59"/>
      <c r="N57" s="59"/>
      <c r="O57" s="59"/>
      <c r="P57" s="59"/>
      <c r="Q57" s="59"/>
      <c r="R57" s="60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37" ht="15.75" thickBot="1">
      <c r="B58" s="53"/>
      <c r="C58" s="54"/>
      <c r="D58" s="54"/>
      <c r="E58" s="54"/>
      <c r="F58" s="54"/>
      <c r="G58" s="54"/>
      <c r="H58" s="54"/>
      <c r="I58" s="54"/>
      <c r="J58" s="54"/>
      <c r="K58" s="55"/>
      <c r="L58" s="56"/>
      <c r="M58" s="56"/>
      <c r="N58" s="56"/>
      <c r="O58" s="56"/>
      <c r="P58" s="56"/>
      <c r="Q58" s="56"/>
      <c r="R58" s="5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37" ht="15.75" thickBot="1">
      <c r="B59" s="53"/>
      <c r="C59" s="54"/>
      <c r="D59" s="54"/>
      <c r="E59" s="54"/>
      <c r="F59" s="54"/>
      <c r="G59" s="54"/>
      <c r="H59" s="54"/>
      <c r="I59" s="54"/>
      <c r="J59" s="54"/>
      <c r="K59" s="58"/>
      <c r="L59" s="59"/>
      <c r="M59" s="59"/>
      <c r="N59" s="59"/>
      <c r="O59" s="59"/>
      <c r="P59" s="59"/>
      <c r="Q59" s="59"/>
      <c r="R59" s="60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2:37" ht="15.75" thickBot="1">
      <c r="B60" s="53"/>
      <c r="C60" s="54"/>
      <c r="D60" s="54"/>
      <c r="E60" s="54"/>
      <c r="F60" s="54"/>
      <c r="G60" s="54"/>
      <c r="H60" s="54"/>
      <c r="I60" s="54"/>
      <c r="J60" s="54"/>
      <c r="K60" s="55"/>
      <c r="L60" s="56"/>
      <c r="M60" s="56"/>
      <c r="N60" s="56"/>
      <c r="O60" s="56"/>
      <c r="P60" s="56"/>
      <c r="Q60" s="56"/>
      <c r="R60" s="5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2:37" ht="15.75" thickBot="1">
      <c r="B61" s="53"/>
      <c r="C61" s="54"/>
      <c r="D61" s="54"/>
      <c r="E61" s="54"/>
      <c r="F61" s="54"/>
      <c r="G61" s="54"/>
      <c r="H61" s="54"/>
      <c r="I61" s="54"/>
      <c r="J61" s="54"/>
      <c r="K61" s="58"/>
      <c r="L61" s="59"/>
      <c r="M61" s="59"/>
      <c r="N61" s="59"/>
      <c r="O61" s="59"/>
      <c r="P61" s="59"/>
      <c r="Q61" s="59"/>
      <c r="R61" s="60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37" ht="15.75" thickBot="1">
      <c r="B62" s="53"/>
      <c r="C62" s="54"/>
      <c r="D62" s="54"/>
      <c r="E62" s="54"/>
      <c r="F62" s="54"/>
      <c r="G62" s="54"/>
      <c r="H62" s="54"/>
      <c r="I62" s="54"/>
      <c r="J62" s="54"/>
      <c r="K62" s="55"/>
      <c r="L62" s="56"/>
      <c r="M62" s="56"/>
      <c r="N62" s="56"/>
      <c r="O62" s="56"/>
      <c r="P62" s="56"/>
      <c r="Q62" s="56"/>
      <c r="R62" s="5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2:37" ht="15.75" thickBot="1">
      <c r="B63" s="53"/>
      <c r="C63" s="54"/>
      <c r="D63" s="54"/>
      <c r="E63" s="54"/>
      <c r="F63" s="54"/>
      <c r="G63" s="54"/>
      <c r="H63" s="54"/>
      <c r="I63" s="54"/>
      <c r="J63" s="54"/>
      <c r="K63" s="58"/>
      <c r="L63" s="59"/>
      <c r="M63" s="59"/>
      <c r="N63" s="59"/>
      <c r="O63" s="59"/>
      <c r="P63" s="59"/>
      <c r="Q63" s="59"/>
      <c r="R63" s="60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37" ht="15.75" thickBot="1">
      <c r="B64" s="53"/>
      <c r="C64" s="54"/>
      <c r="D64" s="54"/>
      <c r="E64" s="54"/>
      <c r="F64" s="54"/>
      <c r="G64" s="54"/>
      <c r="H64" s="54"/>
      <c r="I64" s="54"/>
      <c r="J64" s="54"/>
      <c r="K64" s="55"/>
      <c r="L64" s="56"/>
      <c r="M64" s="56"/>
      <c r="N64" s="56"/>
      <c r="O64" s="56"/>
      <c r="P64" s="56"/>
      <c r="Q64" s="56"/>
      <c r="R64" s="5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2:37" ht="15.75" thickBot="1">
      <c r="B65" s="53"/>
      <c r="C65" s="54"/>
      <c r="D65" s="54"/>
      <c r="E65" s="54"/>
      <c r="F65" s="54"/>
      <c r="G65" s="54"/>
      <c r="H65" s="54"/>
      <c r="I65" s="54"/>
      <c r="J65" s="54"/>
      <c r="K65" s="58"/>
      <c r="L65" s="59"/>
      <c r="M65" s="59"/>
      <c r="N65" s="59"/>
      <c r="O65" s="59"/>
      <c r="P65" s="59"/>
      <c r="Q65" s="59"/>
      <c r="R65" s="60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15.75" thickBot="1">
      <c r="B66" s="53"/>
      <c r="C66" s="54"/>
      <c r="D66" s="54"/>
      <c r="E66" s="54"/>
      <c r="F66" s="54"/>
      <c r="G66" s="54"/>
      <c r="H66" s="54"/>
      <c r="I66" s="54"/>
      <c r="J66" s="54"/>
      <c r="K66" s="55"/>
      <c r="L66" s="56"/>
      <c r="M66" s="56"/>
      <c r="N66" s="56"/>
      <c r="O66" s="56"/>
      <c r="P66" s="56"/>
      <c r="Q66" s="56"/>
      <c r="R66" s="57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15.75" thickBot="1">
      <c r="B67" s="53"/>
      <c r="C67" s="54"/>
      <c r="D67" s="54"/>
      <c r="E67" s="54"/>
      <c r="F67" s="54"/>
      <c r="G67" s="54"/>
      <c r="H67" s="54"/>
      <c r="I67" s="54"/>
      <c r="J67" s="54"/>
      <c r="K67" s="58"/>
      <c r="L67" s="59"/>
      <c r="M67" s="59"/>
      <c r="N67" s="59"/>
      <c r="O67" s="59"/>
      <c r="P67" s="59"/>
      <c r="Q67" s="59"/>
      <c r="R67" s="60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</sheetData>
  <sheetProtection/>
  <mergeCells count="102">
    <mergeCell ref="R1:R8"/>
    <mergeCell ref="P26:R26"/>
    <mergeCell ref="P27:R27"/>
    <mergeCell ref="M25:O25"/>
    <mergeCell ref="E26:F26"/>
    <mergeCell ref="E27:F27"/>
    <mergeCell ref="G26:I26"/>
    <mergeCell ref="G27:I27"/>
    <mergeCell ref="J25:L25"/>
    <mergeCell ref="E25:F25"/>
    <mergeCell ref="J26:L26"/>
    <mergeCell ref="J22:L22"/>
    <mergeCell ref="P19:R21"/>
    <mergeCell ref="P22:R22"/>
    <mergeCell ref="B40:C42"/>
    <mergeCell ref="E40:R42"/>
    <mergeCell ref="C37:I37"/>
    <mergeCell ref="J37:L37"/>
    <mergeCell ref="M37:R37"/>
    <mergeCell ref="B38:R38"/>
    <mergeCell ref="P25:R25"/>
    <mergeCell ref="P24:R24"/>
    <mergeCell ref="M22:O22"/>
    <mergeCell ref="M23:O23"/>
    <mergeCell ref="M24:O24"/>
    <mergeCell ref="G16:L16"/>
    <mergeCell ref="M16:R17"/>
    <mergeCell ref="J19:L21"/>
    <mergeCell ref="J23:L23"/>
    <mergeCell ref="J24:L24"/>
    <mergeCell ref="G24:I24"/>
    <mergeCell ref="E22:F22"/>
    <mergeCell ref="E23:F23"/>
    <mergeCell ref="E24:F24"/>
    <mergeCell ref="B16:E16"/>
    <mergeCell ref="G25:I25"/>
    <mergeCell ref="G22:I22"/>
    <mergeCell ref="G23:I23"/>
    <mergeCell ref="B18:R18"/>
    <mergeCell ref="P23:R23"/>
    <mergeCell ref="M19:O21"/>
    <mergeCell ref="G12:R12"/>
    <mergeCell ref="B17:E17"/>
    <mergeCell ref="G17:L17"/>
    <mergeCell ref="G14:R14"/>
    <mergeCell ref="B19:C21"/>
    <mergeCell ref="B12:E12"/>
    <mergeCell ref="B14:E14"/>
    <mergeCell ref="E19:F21"/>
    <mergeCell ref="G19:I21"/>
    <mergeCell ref="B60:E61"/>
    <mergeCell ref="F60:J61"/>
    <mergeCell ref="B62:E63"/>
    <mergeCell ref="F62:J63"/>
    <mergeCell ref="B56:E57"/>
    <mergeCell ref="F56:J57"/>
    <mergeCell ref="K58:R59"/>
    <mergeCell ref="K60:R61"/>
    <mergeCell ref="B64:E65"/>
    <mergeCell ref="F64:J65"/>
    <mergeCell ref="K64:R65"/>
    <mergeCell ref="B44:R45"/>
    <mergeCell ref="B47:R49"/>
    <mergeCell ref="K62:R63"/>
    <mergeCell ref="B58:E59"/>
    <mergeCell ref="F58:J59"/>
    <mergeCell ref="B52:E53"/>
    <mergeCell ref="F52:J53"/>
    <mergeCell ref="K52:R53"/>
    <mergeCell ref="B54:E55"/>
    <mergeCell ref="F54:J55"/>
    <mergeCell ref="K54:R55"/>
    <mergeCell ref="J27:L27"/>
    <mergeCell ref="G32:N32"/>
    <mergeCell ref="G33:N33"/>
    <mergeCell ref="B35:R35"/>
    <mergeCell ref="B36:R36"/>
    <mergeCell ref="B30:J30"/>
    <mergeCell ref="B28:R28"/>
    <mergeCell ref="B33:F33"/>
    <mergeCell ref="B31:F31"/>
    <mergeCell ref="B32:F32"/>
    <mergeCell ref="AM25:AO25"/>
    <mergeCell ref="AM26:AO26"/>
    <mergeCell ref="D19:D21"/>
    <mergeCell ref="B66:E67"/>
    <mergeCell ref="F66:J67"/>
    <mergeCell ref="K66:R67"/>
    <mergeCell ref="M26:O26"/>
    <mergeCell ref="M27:O27"/>
    <mergeCell ref="M30:O30"/>
    <mergeCell ref="K56:R57"/>
    <mergeCell ref="AM27:AO27"/>
    <mergeCell ref="AP22:AR22"/>
    <mergeCell ref="AP23:AR23"/>
    <mergeCell ref="AP24:AR24"/>
    <mergeCell ref="AP25:AR25"/>
    <mergeCell ref="AP26:AR26"/>
    <mergeCell ref="AP27:AR27"/>
    <mergeCell ref="AM22:AO22"/>
    <mergeCell ref="AM23:AO23"/>
    <mergeCell ref="AM24:AO24"/>
  </mergeCells>
  <dataValidations count="5">
    <dataValidation type="list" allowBlank="1" showInputMessage="1" showErrorMessage="1" sqref="B17:E17">
      <formula1>"-,2x2,4x4, "</formula1>
    </dataValidation>
    <dataValidation type="list" allowBlank="1" showInputMessage="1" showErrorMessage="1" sqref="C22:C27">
      <formula1>"-,GIOCATORE,ACCOMPAGNATORE"</formula1>
    </dataValidation>
    <dataValidation type="list" allowBlank="1" showInputMessage="1" showErrorMessage="1" sqref="G17:L17">
      <formula1>"-,A,B,C"</formula1>
    </dataValidation>
    <dataValidation type="list" allowBlank="1" showInputMessage="1" showErrorMessage="1" sqref="D22:D27">
      <formula1>"-,ADAMO,EVA"</formula1>
    </dataValidation>
    <dataValidation type="list" allowBlank="1" showInputMessage="1" showErrorMessage="1" sqref="J22:L27">
      <formula1>"-,PANINI,INSALATA DI RISO,PASTA INTEGRALE,VEGETARIANO,VEGANO"</formula1>
    </dataValidation>
  </dataValidations>
  <printOptions/>
  <pageMargins left="0.03937007874015748" right="0.03937007874015748" top="0.5511811023622047" bottom="0.5511811023622047" header="0.31496062992125984" footer="0.31496062992125984"/>
  <pageSetup fitToHeight="2" fitToWidth="1" horizontalDpi="200" verticalDpi="2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6"/>
  <sheetViews>
    <sheetView zoomScalePageLayoutView="0" workbookViewId="0" topLeftCell="A23">
      <selection activeCell="B36" sqref="B36"/>
    </sheetView>
  </sheetViews>
  <sheetFormatPr defaultColWidth="9.140625" defaultRowHeight="15"/>
  <cols>
    <col min="1" max="1" width="3.00390625" style="0" customWidth="1"/>
    <col min="2" max="2" width="5.8515625" style="7" customWidth="1"/>
    <col min="3" max="4" width="14.421875" style="7" customWidth="1"/>
    <col min="5" max="5" width="9.140625" style="7" customWidth="1"/>
    <col min="6" max="8" width="4.7109375" style="7" customWidth="1"/>
    <col min="9" max="9" width="5.8515625" style="7" customWidth="1"/>
    <col min="10" max="10" width="4.7109375" style="7" customWidth="1"/>
    <col min="11" max="11" width="2.8515625" style="7" customWidth="1"/>
    <col min="12" max="12" width="5.421875" style="7" customWidth="1"/>
    <col min="13" max="17" width="4.7109375" style="7" customWidth="1"/>
    <col min="18" max="37" width="9.421875" style="0" customWidth="1"/>
    <col min="38" max="38" width="4.7109375" style="0" customWidth="1"/>
  </cols>
  <sheetData>
    <row r="1" ht="15" customHeight="1">
      <c r="R1" s="134">
        <v>2016</v>
      </c>
    </row>
    <row r="2" ht="15">
      <c r="R2" s="134"/>
    </row>
    <row r="3" ht="15">
      <c r="R3" s="134"/>
    </row>
    <row r="4" ht="15">
      <c r="R4" s="134"/>
    </row>
    <row r="5" ht="15">
      <c r="R5" s="134"/>
    </row>
    <row r="6" ht="15">
      <c r="R6" s="134"/>
    </row>
    <row r="7" ht="15">
      <c r="R7" s="134"/>
    </row>
    <row r="8" ht="15">
      <c r="R8" s="134"/>
    </row>
    <row r="9" ht="15"/>
    <row r="10" ht="15"/>
    <row r="11" ht="20.25" customHeight="1" thickBot="1"/>
    <row r="12" spans="2:37" s="1" customFormat="1" ht="21" customHeight="1" thickBot="1">
      <c r="B12" s="107" t="s">
        <v>21</v>
      </c>
      <c r="C12" s="108"/>
      <c r="D12" s="108"/>
      <c r="E12" s="109"/>
      <c r="F12" s="26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2:37" s="1" customFormat="1" ht="4.5" customHeight="1" thickBo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s="1" customFormat="1" ht="21" customHeight="1" thickBot="1">
      <c r="B14" s="107" t="s">
        <v>47</v>
      </c>
      <c r="C14" s="108"/>
      <c r="D14" s="108"/>
      <c r="E14" s="109"/>
      <c r="F14" s="26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2:37" s="1" customFormat="1" ht="4.5" customHeight="1" thickBo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s="1" customFormat="1" ht="21" customHeight="1" thickBot="1">
      <c r="B16" s="107" t="s">
        <v>22</v>
      </c>
      <c r="C16" s="108"/>
      <c r="D16" s="108"/>
      <c r="E16" s="109"/>
      <c r="F16" s="27"/>
      <c r="G16" s="107" t="s">
        <v>23</v>
      </c>
      <c r="H16" s="108"/>
      <c r="I16" s="108"/>
      <c r="J16" s="108"/>
      <c r="K16" s="108"/>
      <c r="L16" s="109"/>
      <c r="M16" s="139" t="s">
        <v>41</v>
      </c>
      <c r="N16" s="140"/>
      <c r="O16" s="140"/>
      <c r="P16" s="140"/>
      <c r="Q16" s="140"/>
      <c r="R16" s="14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2:37" s="1" customFormat="1" ht="28.5" customHeight="1" thickBot="1">
      <c r="B17" s="100" t="s">
        <v>38</v>
      </c>
      <c r="C17" s="101"/>
      <c r="D17" s="101"/>
      <c r="E17" s="102"/>
      <c r="F17" s="27"/>
      <c r="G17" s="100" t="s">
        <v>38</v>
      </c>
      <c r="H17" s="101"/>
      <c r="I17" s="101"/>
      <c r="J17" s="101"/>
      <c r="K17" s="101"/>
      <c r="L17" s="102"/>
      <c r="M17" s="142"/>
      <c r="N17" s="143"/>
      <c r="O17" s="143"/>
      <c r="P17" s="143"/>
      <c r="Q17" s="143"/>
      <c r="R17" s="14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2:37" s="1" customFormat="1" ht="42" customHeight="1" thickBot="1">
      <c r="B18" s="115" t="s">
        <v>49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1"/>
    </row>
    <row r="19" spans="2:37" s="1" customFormat="1" ht="18.75" customHeight="1" thickBot="1" thickTop="1">
      <c r="B19" s="103" t="s">
        <v>58</v>
      </c>
      <c r="C19" s="104"/>
      <c r="D19" s="50" t="s">
        <v>59</v>
      </c>
      <c r="E19" s="110" t="s">
        <v>24</v>
      </c>
      <c r="F19" s="98"/>
      <c r="G19" s="98" t="s">
        <v>25</v>
      </c>
      <c r="H19" s="98"/>
      <c r="I19" s="98"/>
      <c r="J19" s="98" t="s">
        <v>48</v>
      </c>
      <c r="K19" s="98"/>
      <c r="L19" s="98"/>
      <c r="M19" s="98" t="s">
        <v>26</v>
      </c>
      <c r="N19" s="98"/>
      <c r="O19" s="98"/>
      <c r="P19" s="98" t="s">
        <v>14</v>
      </c>
      <c r="Q19" s="98"/>
      <c r="R19" s="12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2:37" s="1" customFormat="1" ht="11.25" customHeight="1" thickBot="1">
      <c r="B20" s="105"/>
      <c r="C20" s="106"/>
      <c r="D20" s="51"/>
      <c r="E20" s="111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2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2:37" s="1" customFormat="1" ht="18" customHeight="1" thickBot="1">
      <c r="B21" s="105"/>
      <c r="C21" s="106"/>
      <c r="D21" s="52"/>
      <c r="E21" s="111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2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2:44" s="1" customFormat="1" ht="21.75" customHeight="1" thickBot="1">
      <c r="B22" s="35" t="s">
        <v>6</v>
      </c>
      <c r="C22" s="36" t="s">
        <v>38</v>
      </c>
      <c r="D22" s="37" t="s">
        <v>38</v>
      </c>
      <c r="E22" s="113"/>
      <c r="F22" s="114"/>
      <c r="G22" s="112"/>
      <c r="H22" s="112"/>
      <c r="I22" s="112"/>
      <c r="J22" s="112"/>
      <c r="K22" s="112"/>
      <c r="L22" s="112"/>
      <c r="M22" s="61">
        <f aca="true" t="shared" si="0" ref="M22:M27">SUM(AM22:AR22)</f>
        <v>0</v>
      </c>
      <c r="N22" s="62"/>
      <c r="O22" s="63"/>
      <c r="P22" s="116"/>
      <c r="Q22" s="117"/>
      <c r="R22" s="118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M22" s="47">
        <f>VLOOKUP(C22,Foglio2!A4:B8,2,0)</f>
        <v>0</v>
      </c>
      <c r="AN22" s="48"/>
      <c r="AO22" s="49"/>
      <c r="AP22" s="47">
        <f>VLOOKUP(D22,Foglio2!A4:B10,2,0)</f>
        <v>0</v>
      </c>
      <c r="AQ22" s="48"/>
      <c r="AR22" s="49"/>
    </row>
    <row r="23" spans="2:44" s="1" customFormat="1" ht="21.75" customHeight="1" thickBot="1">
      <c r="B23" s="35" t="s">
        <v>7</v>
      </c>
      <c r="C23" s="36" t="s">
        <v>38</v>
      </c>
      <c r="D23" s="37" t="s">
        <v>38</v>
      </c>
      <c r="E23" s="113"/>
      <c r="F23" s="114"/>
      <c r="G23" s="112"/>
      <c r="H23" s="112"/>
      <c r="I23" s="112"/>
      <c r="J23" s="112"/>
      <c r="K23" s="112"/>
      <c r="L23" s="112"/>
      <c r="M23" s="61">
        <f t="shared" si="0"/>
        <v>0</v>
      </c>
      <c r="N23" s="62"/>
      <c r="O23" s="63"/>
      <c r="P23" s="116"/>
      <c r="Q23" s="117"/>
      <c r="R23" s="118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M23" s="47">
        <f>VLOOKUP(C23,Foglio2!A4:B8,2,0)</f>
        <v>0</v>
      </c>
      <c r="AN23" s="48"/>
      <c r="AO23" s="49"/>
      <c r="AP23" s="47">
        <f>VLOOKUP(D23,Foglio2!A4:B10,2,0)</f>
        <v>0</v>
      </c>
      <c r="AQ23" s="48"/>
      <c r="AR23" s="49"/>
    </row>
    <row r="24" spans="2:44" s="1" customFormat="1" ht="21.75" customHeight="1" thickBot="1">
      <c r="B24" s="35" t="s">
        <v>8</v>
      </c>
      <c r="C24" s="36" t="s">
        <v>38</v>
      </c>
      <c r="D24" s="37" t="s">
        <v>38</v>
      </c>
      <c r="E24" s="113"/>
      <c r="F24" s="114"/>
      <c r="G24" s="112"/>
      <c r="H24" s="112"/>
      <c r="I24" s="112"/>
      <c r="J24" s="112"/>
      <c r="K24" s="112"/>
      <c r="L24" s="112"/>
      <c r="M24" s="61">
        <f t="shared" si="0"/>
        <v>0</v>
      </c>
      <c r="N24" s="62"/>
      <c r="O24" s="63"/>
      <c r="P24" s="116"/>
      <c r="Q24" s="117"/>
      <c r="R24" s="11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M24" s="47">
        <f>VLOOKUP(C24,Foglio2!A4:B8,2,0)</f>
        <v>0</v>
      </c>
      <c r="AN24" s="48"/>
      <c r="AO24" s="49"/>
      <c r="AP24" s="47">
        <f>VLOOKUP(D24,Foglio2!A4:B10,2,0)</f>
        <v>0</v>
      </c>
      <c r="AQ24" s="48"/>
      <c r="AR24" s="49"/>
    </row>
    <row r="25" spans="2:44" s="1" customFormat="1" ht="21.75" customHeight="1" thickBot="1">
      <c r="B25" s="35" t="s">
        <v>9</v>
      </c>
      <c r="C25" s="36" t="s">
        <v>38</v>
      </c>
      <c r="D25" s="37" t="s">
        <v>38</v>
      </c>
      <c r="E25" s="113"/>
      <c r="F25" s="114"/>
      <c r="G25" s="112"/>
      <c r="H25" s="112"/>
      <c r="I25" s="112"/>
      <c r="J25" s="112"/>
      <c r="K25" s="112"/>
      <c r="L25" s="112"/>
      <c r="M25" s="61">
        <f t="shared" si="0"/>
        <v>0</v>
      </c>
      <c r="N25" s="62"/>
      <c r="O25" s="63"/>
      <c r="P25" s="116"/>
      <c r="Q25" s="117"/>
      <c r="R25" s="118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M25" s="47">
        <f>VLOOKUP(C25,Foglio2!A4:B8,2,0)</f>
        <v>0</v>
      </c>
      <c r="AN25" s="48"/>
      <c r="AO25" s="49"/>
      <c r="AP25" s="47">
        <f>VLOOKUP(D25,Foglio2!A4:B10,2,0)</f>
        <v>0</v>
      </c>
      <c r="AQ25" s="48"/>
      <c r="AR25" s="49"/>
    </row>
    <row r="26" spans="2:44" s="1" customFormat="1" ht="21.75" customHeight="1" thickBot="1">
      <c r="B26" s="35" t="s">
        <v>10</v>
      </c>
      <c r="C26" s="36" t="s">
        <v>38</v>
      </c>
      <c r="D26" s="37" t="s">
        <v>38</v>
      </c>
      <c r="E26" s="113"/>
      <c r="F26" s="114"/>
      <c r="G26" s="112"/>
      <c r="H26" s="112"/>
      <c r="I26" s="112"/>
      <c r="J26" s="112"/>
      <c r="K26" s="112"/>
      <c r="L26" s="112"/>
      <c r="M26" s="61">
        <f t="shared" si="0"/>
        <v>0</v>
      </c>
      <c r="N26" s="62"/>
      <c r="O26" s="63"/>
      <c r="P26" s="116"/>
      <c r="Q26" s="117"/>
      <c r="R26" s="118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M26" s="47">
        <f>VLOOKUP(C26,Foglio2!A4:B9,2,0)</f>
        <v>0</v>
      </c>
      <c r="AN26" s="48"/>
      <c r="AO26" s="49"/>
      <c r="AP26" s="47">
        <f>VLOOKUP(D26,Foglio2!A4:B10,2,0)</f>
        <v>0</v>
      </c>
      <c r="AQ26" s="48"/>
      <c r="AR26" s="49"/>
    </row>
    <row r="27" spans="2:44" s="1" customFormat="1" ht="21.75" customHeight="1" thickBot="1">
      <c r="B27" s="35" t="s">
        <v>11</v>
      </c>
      <c r="C27" s="36" t="s">
        <v>38</v>
      </c>
      <c r="D27" s="37" t="s">
        <v>38</v>
      </c>
      <c r="E27" s="113"/>
      <c r="F27" s="114"/>
      <c r="G27" s="112"/>
      <c r="H27" s="112"/>
      <c r="I27" s="112"/>
      <c r="J27" s="112"/>
      <c r="K27" s="112"/>
      <c r="L27" s="112"/>
      <c r="M27" s="61">
        <f t="shared" si="0"/>
        <v>0</v>
      </c>
      <c r="N27" s="62"/>
      <c r="O27" s="63"/>
      <c r="P27" s="116"/>
      <c r="Q27" s="117"/>
      <c r="R27" s="118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M27" s="47">
        <f>VLOOKUP(C27,Foglio2!A4:B10,2,0)</f>
        <v>0</v>
      </c>
      <c r="AN27" s="48"/>
      <c r="AO27" s="49"/>
      <c r="AP27" s="47">
        <f>VLOOKUP(D27,Foglio2!A4:B10,2,0)</f>
        <v>0</v>
      </c>
      <c r="AQ27" s="48"/>
      <c r="AR27" s="49"/>
    </row>
    <row r="28" spans="2:37" ht="17.25" thickBo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3"/>
      <c r="Q28" s="23"/>
      <c r="R28" s="2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2:37" ht="36.75" customHeight="1" thickBot="1">
      <c r="B29" s="74" t="s">
        <v>27</v>
      </c>
      <c r="C29" s="75"/>
      <c r="D29" s="75"/>
      <c r="E29" s="75"/>
      <c r="F29" s="75"/>
      <c r="G29" s="75"/>
      <c r="H29" s="75"/>
      <c r="I29" s="75"/>
      <c r="J29" s="76"/>
      <c r="K29" s="34"/>
      <c r="L29" s="36" t="s">
        <v>13</v>
      </c>
      <c r="M29" s="64">
        <f>SUM(M22:O27)</f>
        <v>0</v>
      </c>
      <c r="N29" s="64"/>
      <c r="O29" s="65"/>
      <c r="P29" s="23"/>
      <c r="Q29" s="23"/>
      <c r="R29" s="25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2:37" ht="8.25" customHeight="1" thickBot="1">
      <c r="B30" s="138"/>
      <c r="C30" s="138"/>
      <c r="D30" s="138"/>
      <c r="E30" s="138"/>
      <c r="F30" s="138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2:37" ht="25.5" customHeight="1" thickBot="1" thickTop="1">
      <c r="B31" s="81" t="s">
        <v>61</v>
      </c>
      <c r="C31" s="82"/>
      <c r="D31" s="82"/>
      <c r="E31" s="82"/>
      <c r="F31" s="82"/>
      <c r="G31" s="69"/>
      <c r="H31" s="69"/>
      <c r="I31" s="69"/>
      <c r="J31" s="69"/>
      <c r="K31" s="69"/>
      <c r="L31" s="69"/>
      <c r="M31" s="69"/>
      <c r="N31" s="70"/>
      <c r="O31" s="23"/>
      <c r="P31" s="23"/>
      <c r="Q31" s="23"/>
      <c r="R31" s="2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2:37" ht="25.5" customHeight="1" thickBot="1">
      <c r="B32" s="78" t="s">
        <v>60</v>
      </c>
      <c r="C32" s="79"/>
      <c r="D32" s="79"/>
      <c r="E32" s="79"/>
      <c r="F32" s="79"/>
      <c r="G32" s="71"/>
      <c r="H32" s="71"/>
      <c r="I32" s="71"/>
      <c r="J32" s="71"/>
      <c r="K32" s="71"/>
      <c r="L32" s="71"/>
      <c r="M32" s="71"/>
      <c r="N32" s="72"/>
      <c r="O32" s="23"/>
      <c r="P32" s="23"/>
      <c r="Q32" s="23"/>
      <c r="R32" s="25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2:37" ht="22.5" customHeight="1" thickTop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5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2:37" ht="16.5">
      <c r="B34" s="136" t="s">
        <v>62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2:37" ht="16.5">
      <c r="B35" s="136" t="s">
        <v>63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2:37" ht="16.5">
      <c r="B36" s="34" t="s">
        <v>17</v>
      </c>
      <c r="C36" s="137" t="s">
        <v>42</v>
      </c>
      <c r="D36" s="137"/>
      <c r="E36" s="137"/>
      <c r="F36" s="137"/>
      <c r="G36" s="137"/>
      <c r="H36" s="137"/>
      <c r="I36" s="137"/>
      <c r="J36" s="137" t="s">
        <v>18</v>
      </c>
      <c r="K36" s="137"/>
      <c r="L36" s="137"/>
      <c r="M36" s="137" t="s">
        <v>43</v>
      </c>
      <c r="N36" s="137"/>
      <c r="O36" s="137"/>
      <c r="P36" s="137"/>
      <c r="Q36" s="137"/>
      <c r="R36" s="137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6.5">
      <c r="B37" s="137" t="s">
        <v>45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2:37" ht="17.25" thickBo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5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2:37" ht="16.5">
      <c r="B39" s="127" t="s">
        <v>28</v>
      </c>
      <c r="C39" s="127"/>
      <c r="D39" s="46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2:37" ht="16.5">
      <c r="B40" s="128"/>
      <c r="C40" s="128"/>
      <c r="D40" s="30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2:37" ht="17.25" thickBot="1">
      <c r="B41" s="129"/>
      <c r="C41" s="129"/>
      <c r="D41" s="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2:37" ht="16.5">
      <c r="B42" s="32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2:37" ht="17.25">
      <c r="B43" s="135" t="s">
        <v>29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2:37" ht="17.2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2:37" ht="16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2:37" ht="15">
      <c r="B46" s="97" t="s">
        <v>30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2:37" ht="1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2:37" ht="1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2:37" ht="16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5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2:37" ht="17.25" thickBo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5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2:37" ht="27.75" thickBot="1" thickTop="1">
      <c r="B51" s="83" t="s">
        <v>25</v>
      </c>
      <c r="C51" s="84"/>
      <c r="D51" s="84"/>
      <c r="E51" s="84"/>
      <c r="F51" s="84" t="s">
        <v>24</v>
      </c>
      <c r="G51" s="84"/>
      <c r="H51" s="84"/>
      <c r="I51" s="84"/>
      <c r="J51" s="87"/>
      <c r="K51" s="89" t="s">
        <v>31</v>
      </c>
      <c r="L51" s="90"/>
      <c r="M51" s="90"/>
      <c r="N51" s="90"/>
      <c r="O51" s="90"/>
      <c r="P51" s="90"/>
      <c r="Q51" s="90"/>
      <c r="R51" s="91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2:37" ht="27" thickBot="1">
      <c r="B52" s="85"/>
      <c r="C52" s="86"/>
      <c r="D52" s="86"/>
      <c r="E52" s="86"/>
      <c r="F52" s="86"/>
      <c r="G52" s="86"/>
      <c r="H52" s="86"/>
      <c r="I52" s="86"/>
      <c r="J52" s="88"/>
      <c r="K52" s="92"/>
      <c r="L52" s="93"/>
      <c r="M52" s="93"/>
      <c r="N52" s="93"/>
      <c r="O52" s="93"/>
      <c r="P52" s="93"/>
      <c r="Q52" s="93"/>
      <c r="R52" s="94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2:37" ht="15.75" thickBot="1">
      <c r="B53" s="53"/>
      <c r="C53" s="54"/>
      <c r="D53" s="54"/>
      <c r="E53" s="54"/>
      <c r="F53" s="54"/>
      <c r="G53" s="54"/>
      <c r="H53" s="54"/>
      <c r="I53" s="54"/>
      <c r="J53" s="95"/>
      <c r="K53" s="55"/>
      <c r="L53" s="56"/>
      <c r="M53" s="56"/>
      <c r="N53" s="56"/>
      <c r="O53" s="56"/>
      <c r="P53" s="56"/>
      <c r="Q53" s="56"/>
      <c r="R53" s="57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15.75" thickBot="1">
      <c r="B54" s="53"/>
      <c r="C54" s="54"/>
      <c r="D54" s="54"/>
      <c r="E54" s="54"/>
      <c r="F54" s="54"/>
      <c r="G54" s="54"/>
      <c r="H54" s="54"/>
      <c r="I54" s="54"/>
      <c r="J54" s="95"/>
      <c r="K54" s="58"/>
      <c r="L54" s="59"/>
      <c r="M54" s="59"/>
      <c r="N54" s="59"/>
      <c r="O54" s="59"/>
      <c r="P54" s="59"/>
      <c r="Q54" s="59"/>
      <c r="R54" s="60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37" ht="15.75" thickBot="1">
      <c r="B55" s="53"/>
      <c r="C55" s="54"/>
      <c r="D55" s="54"/>
      <c r="E55" s="54"/>
      <c r="F55" s="54"/>
      <c r="G55" s="54"/>
      <c r="H55" s="54"/>
      <c r="I55" s="54"/>
      <c r="J55" s="54"/>
      <c r="K55" s="55"/>
      <c r="L55" s="56"/>
      <c r="M55" s="56"/>
      <c r="N55" s="56"/>
      <c r="O55" s="56"/>
      <c r="P55" s="56"/>
      <c r="Q55" s="56"/>
      <c r="R55" s="57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37" ht="15.75" thickBot="1">
      <c r="B56" s="53"/>
      <c r="C56" s="54"/>
      <c r="D56" s="54"/>
      <c r="E56" s="54"/>
      <c r="F56" s="54"/>
      <c r="G56" s="54"/>
      <c r="H56" s="54"/>
      <c r="I56" s="54"/>
      <c r="J56" s="54"/>
      <c r="K56" s="58"/>
      <c r="L56" s="59"/>
      <c r="M56" s="59"/>
      <c r="N56" s="59"/>
      <c r="O56" s="59"/>
      <c r="P56" s="59"/>
      <c r="Q56" s="59"/>
      <c r="R56" s="60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2:37" ht="15.75" thickBot="1">
      <c r="B57" s="53"/>
      <c r="C57" s="54"/>
      <c r="D57" s="54"/>
      <c r="E57" s="54"/>
      <c r="F57" s="54"/>
      <c r="G57" s="54"/>
      <c r="H57" s="54"/>
      <c r="I57" s="54"/>
      <c r="J57" s="54"/>
      <c r="K57" s="55"/>
      <c r="L57" s="56"/>
      <c r="M57" s="56"/>
      <c r="N57" s="56"/>
      <c r="O57" s="56"/>
      <c r="P57" s="56"/>
      <c r="Q57" s="56"/>
      <c r="R57" s="5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37" ht="15.75" thickBot="1">
      <c r="B58" s="53"/>
      <c r="C58" s="54"/>
      <c r="D58" s="54"/>
      <c r="E58" s="54"/>
      <c r="F58" s="54"/>
      <c r="G58" s="54"/>
      <c r="H58" s="54"/>
      <c r="I58" s="54"/>
      <c r="J58" s="54"/>
      <c r="K58" s="58"/>
      <c r="L58" s="59"/>
      <c r="M58" s="59"/>
      <c r="N58" s="59"/>
      <c r="O58" s="59"/>
      <c r="P58" s="59"/>
      <c r="Q58" s="59"/>
      <c r="R58" s="60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37" ht="15.75" thickBot="1">
      <c r="B59" s="53"/>
      <c r="C59" s="54"/>
      <c r="D59" s="54"/>
      <c r="E59" s="54"/>
      <c r="F59" s="54"/>
      <c r="G59" s="54"/>
      <c r="H59" s="54"/>
      <c r="I59" s="54"/>
      <c r="J59" s="54"/>
      <c r="K59" s="55"/>
      <c r="L59" s="56"/>
      <c r="M59" s="56"/>
      <c r="N59" s="56"/>
      <c r="O59" s="56"/>
      <c r="P59" s="56"/>
      <c r="Q59" s="56"/>
      <c r="R59" s="5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2:37" ht="15.75" thickBot="1">
      <c r="B60" s="53"/>
      <c r="C60" s="54"/>
      <c r="D60" s="54"/>
      <c r="E60" s="54"/>
      <c r="F60" s="54"/>
      <c r="G60" s="54"/>
      <c r="H60" s="54"/>
      <c r="I60" s="54"/>
      <c r="J60" s="54"/>
      <c r="K60" s="58"/>
      <c r="L60" s="59"/>
      <c r="M60" s="59"/>
      <c r="N60" s="59"/>
      <c r="O60" s="59"/>
      <c r="P60" s="59"/>
      <c r="Q60" s="59"/>
      <c r="R60" s="60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2:37" ht="15.75" thickBot="1">
      <c r="B61" s="53"/>
      <c r="C61" s="54"/>
      <c r="D61" s="54"/>
      <c r="E61" s="54"/>
      <c r="F61" s="54"/>
      <c r="G61" s="54"/>
      <c r="H61" s="54"/>
      <c r="I61" s="54"/>
      <c r="J61" s="54"/>
      <c r="K61" s="55"/>
      <c r="L61" s="56"/>
      <c r="M61" s="56"/>
      <c r="N61" s="56"/>
      <c r="O61" s="56"/>
      <c r="P61" s="56"/>
      <c r="Q61" s="56"/>
      <c r="R61" s="5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2:37" ht="15.75" thickBot="1">
      <c r="B62" s="53"/>
      <c r="C62" s="54"/>
      <c r="D62" s="54"/>
      <c r="E62" s="54"/>
      <c r="F62" s="54"/>
      <c r="G62" s="54"/>
      <c r="H62" s="54"/>
      <c r="I62" s="54"/>
      <c r="J62" s="54"/>
      <c r="K62" s="58"/>
      <c r="L62" s="59"/>
      <c r="M62" s="59"/>
      <c r="N62" s="59"/>
      <c r="O62" s="59"/>
      <c r="P62" s="59"/>
      <c r="Q62" s="59"/>
      <c r="R62" s="60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2:37" ht="15.75" thickBot="1">
      <c r="B63" s="53"/>
      <c r="C63" s="54"/>
      <c r="D63" s="54"/>
      <c r="E63" s="54"/>
      <c r="F63" s="54"/>
      <c r="G63" s="54"/>
      <c r="H63" s="54"/>
      <c r="I63" s="54"/>
      <c r="J63" s="54"/>
      <c r="K63" s="55"/>
      <c r="L63" s="56"/>
      <c r="M63" s="56"/>
      <c r="N63" s="56"/>
      <c r="O63" s="56"/>
      <c r="P63" s="56"/>
      <c r="Q63" s="56"/>
      <c r="R63" s="5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37" ht="15.75" thickBot="1">
      <c r="B64" s="53"/>
      <c r="C64" s="54"/>
      <c r="D64" s="54"/>
      <c r="E64" s="54"/>
      <c r="F64" s="54"/>
      <c r="G64" s="54"/>
      <c r="H64" s="54"/>
      <c r="I64" s="54"/>
      <c r="J64" s="54"/>
      <c r="K64" s="58"/>
      <c r="L64" s="59"/>
      <c r="M64" s="59"/>
      <c r="N64" s="59"/>
      <c r="O64" s="59"/>
      <c r="P64" s="59"/>
      <c r="Q64" s="59"/>
      <c r="R64" s="60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2:37" ht="15.75" thickBot="1">
      <c r="B65" s="53"/>
      <c r="C65" s="54"/>
      <c r="D65" s="54"/>
      <c r="E65" s="54"/>
      <c r="F65" s="54"/>
      <c r="G65" s="54"/>
      <c r="H65" s="54"/>
      <c r="I65" s="54"/>
      <c r="J65" s="54"/>
      <c r="K65" s="55"/>
      <c r="L65" s="56"/>
      <c r="M65" s="56"/>
      <c r="N65" s="56"/>
      <c r="O65" s="56"/>
      <c r="P65" s="56"/>
      <c r="Q65" s="56"/>
      <c r="R65" s="5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15.75" thickBot="1">
      <c r="B66" s="53"/>
      <c r="C66" s="54"/>
      <c r="D66" s="54"/>
      <c r="E66" s="54"/>
      <c r="F66" s="54"/>
      <c r="G66" s="54"/>
      <c r="H66" s="54"/>
      <c r="I66" s="54"/>
      <c r="J66" s="54"/>
      <c r="K66" s="58"/>
      <c r="L66" s="59"/>
      <c r="M66" s="59"/>
      <c r="N66" s="59"/>
      <c r="O66" s="59"/>
      <c r="P66" s="59"/>
      <c r="Q66" s="59"/>
      <c r="R66" s="60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</sheetData>
  <sheetProtection/>
  <mergeCells count="101">
    <mergeCell ref="R1:R8"/>
    <mergeCell ref="G17:L17"/>
    <mergeCell ref="M19:O21"/>
    <mergeCell ref="P19:R21"/>
    <mergeCell ref="B12:E12"/>
    <mergeCell ref="G12:R12"/>
    <mergeCell ref="B14:E14"/>
    <mergeCell ref="G14:R14"/>
    <mergeCell ref="B16:E16"/>
    <mergeCell ref="G16:L16"/>
    <mergeCell ref="M16:R17"/>
    <mergeCell ref="B17:E17"/>
    <mergeCell ref="J22:L22"/>
    <mergeCell ref="M22:O22"/>
    <mergeCell ref="P22:R22"/>
    <mergeCell ref="AM22:AO22"/>
    <mergeCell ref="B18:R18"/>
    <mergeCell ref="B19:C21"/>
    <mergeCell ref="D19:D21"/>
    <mergeCell ref="E19:F21"/>
    <mergeCell ref="G19:I21"/>
    <mergeCell ref="J19:L21"/>
    <mergeCell ref="AP22:AR22"/>
    <mergeCell ref="E23:F23"/>
    <mergeCell ref="G23:I23"/>
    <mergeCell ref="J23:L23"/>
    <mergeCell ref="M23:O23"/>
    <mergeCell ref="P23:R23"/>
    <mergeCell ref="AM23:AO23"/>
    <mergeCell ref="AP23:AR23"/>
    <mergeCell ref="E22:F22"/>
    <mergeCell ref="G22:I22"/>
    <mergeCell ref="AM25:AO25"/>
    <mergeCell ref="AP25:AR25"/>
    <mergeCell ref="E24:F24"/>
    <mergeCell ref="G24:I24"/>
    <mergeCell ref="J24:L24"/>
    <mergeCell ref="M24:O24"/>
    <mergeCell ref="P24:R24"/>
    <mergeCell ref="AM24:AO24"/>
    <mergeCell ref="J26:L26"/>
    <mergeCell ref="M26:O26"/>
    <mergeCell ref="P26:R26"/>
    <mergeCell ref="AM26:AO26"/>
    <mergeCell ref="AP24:AR24"/>
    <mergeCell ref="E25:F25"/>
    <mergeCell ref="G25:I25"/>
    <mergeCell ref="J25:L25"/>
    <mergeCell ref="M25:O25"/>
    <mergeCell ref="P25:R25"/>
    <mergeCell ref="AP26:AR26"/>
    <mergeCell ref="E27:F27"/>
    <mergeCell ref="G27:I27"/>
    <mergeCell ref="J27:L27"/>
    <mergeCell ref="M27:O27"/>
    <mergeCell ref="P27:R27"/>
    <mergeCell ref="AM27:AO27"/>
    <mergeCell ref="AP27:AR27"/>
    <mergeCell ref="E26:F26"/>
    <mergeCell ref="G26:I26"/>
    <mergeCell ref="B29:J29"/>
    <mergeCell ref="M29:O29"/>
    <mergeCell ref="B30:F30"/>
    <mergeCell ref="B31:F31"/>
    <mergeCell ref="G31:N31"/>
    <mergeCell ref="B32:F32"/>
    <mergeCell ref="G32:N32"/>
    <mergeCell ref="B34:R34"/>
    <mergeCell ref="B35:R35"/>
    <mergeCell ref="C36:I36"/>
    <mergeCell ref="J36:L36"/>
    <mergeCell ref="M36:R36"/>
    <mergeCell ref="B37:R37"/>
    <mergeCell ref="B39:C41"/>
    <mergeCell ref="E39:R41"/>
    <mergeCell ref="B43:R44"/>
    <mergeCell ref="B46:R48"/>
    <mergeCell ref="B51:E52"/>
    <mergeCell ref="F51:J52"/>
    <mergeCell ref="K51:R52"/>
    <mergeCell ref="B53:E54"/>
    <mergeCell ref="F53:J54"/>
    <mergeCell ref="K53:R54"/>
    <mergeCell ref="B55:E56"/>
    <mergeCell ref="F55:J56"/>
    <mergeCell ref="K55:R56"/>
    <mergeCell ref="B57:E58"/>
    <mergeCell ref="F57:J58"/>
    <mergeCell ref="K57:R58"/>
    <mergeCell ref="B59:E60"/>
    <mergeCell ref="F59:J60"/>
    <mergeCell ref="K59:R60"/>
    <mergeCell ref="B65:E66"/>
    <mergeCell ref="F65:J66"/>
    <mergeCell ref="K65:R66"/>
    <mergeCell ref="B61:E62"/>
    <mergeCell ref="F61:J62"/>
    <mergeCell ref="K61:R62"/>
    <mergeCell ref="B63:E64"/>
    <mergeCell ref="F63:J64"/>
    <mergeCell ref="K63:R64"/>
  </mergeCells>
  <dataValidations count="5">
    <dataValidation type="list" allowBlank="1" showInputMessage="1" showErrorMessage="1" sqref="D27">
      <formula1>"-,ADAMO,EVA"</formula1>
    </dataValidation>
    <dataValidation type="list" allowBlank="1" showInputMessage="1" showErrorMessage="1" sqref="G17:L17">
      <formula1>"-,A,B,C"</formula1>
    </dataValidation>
    <dataValidation type="list" allowBlank="1" showInputMessage="1" showErrorMessage="1" sqref="B17:E17">
      <formula1>"-,2x2,4x4, "</formula1>
    </dataValidation>
    <dataValidation type="list" allowBlank="1" showInputMessage="1" showErrorMessage="1" sqref="C22:C27">
      <formula1>"-,PLAYER,SUPPORTER,"</formula1>
    </dataValidation>
    <dataValidation type="list" allowBlank="1" showInputMessage="1" showErrorMessage="1" sqref="D22:D26">
      <formula1>"-,ADAMO,EVA"</formula1>
    </dataValidation>
  </dataValidations>
  <printOptions/>
  <pageMargins left="0.34" right="0.3" top="0.34" bottom="0.34" header="0.3" footer="0.3"/>
  <pageSetup fitToHeight="2" fitToWidth="1" horizontalDpi="200" verticalDpi="2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2.28125" style="0" customWidth="1"/>
    <col min="3" max="3" width="15.00390625" style="0" customWidth="1"/>
  </cols>
  <sheetData>
    <row r="1" spans="2:3" ht="15">
      <c r="B1" t="s">
        <v>34</v>
      </c>
      <c r="C1" t="s">
        <v>33</v>
      </c>
    </row>
    <row r="2" spans="2:3" ht="15">
      <c r="B2" s="3">
        <v>43</v>
      </c>
      <c r="C2" s="3">
        <v>25</v>
      </c>
    </row>
    <row r="3" spans="2:3" ht="15">
      <c r="B3" s="3">
        <v>43</v>
      </c>
      <c r="C3" s="3">
        <v>25</v>
      </c>
    </row>
    <row r="4" spans="1:2" ht="15">
      <c r="A4" t="s">
        <v>36</v>
      </c>
      <c r="B4">
        <v>51</v>
      </c>
    </row>
    <row r="5" spans="1:2" ht="15">
      <c r="A5" t="s">
        <v>33</v>
      </c>
      <c r="B5">
        <v>35</v>
      </c>
    </row>
    <row r="6" spans="1:2" ht="15">
      <c r="A6" s="4" t="s">
        <v>38</v>
      </c>
      <c r="B6">
        <v>0</v>
      </c>
    </row>
    <row r="7" spans="1:2" ht="15">
      <c r="A7" t="s">
        <v>37</v>
      </c>
      <c r="B7">
        <v>51</v>
      </c>
    </row>
    <row r="8" spans="1:2" ht="15">
      <c r="A8" t="s">
        <v>39</v>
      </c>
      <c r="B8">
        <v>35</v>
      </c>
    </row>
    <row r="9" spans="1:2" ht="15">
      <c r="A9" t="s">
        <v>51</v>
      </c>
      <c r="B9">
        <v>0</v>
      </c>
    </row>
    <row r="10" spans="1:2" ht="15">
      <c r="A10" t="s">
        <v>52</v>
      </c>
      <c r="B10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Perez</dc:creator>
  <cp:keywords/>
  <dc:description/>
  <cp:lastModifiedBy>Editor</cp:lastModifiedBy>
  <cp:lastPrinted>2015-06-15T11:41:04Z</cp:lastPrinted>
  <dcterms:created xsi:type="dcterms:W3CDTF">2013-06-02T22:38:18Z</dcterms:created>
  <dcterms:modified xsi:type="dcterms:W3CDTF">2016-06-10T08:57:48Z</dcterms:modified>
  <cp:category/>
  <cp:version/>
  <cp:contentType/>
  <cp:contentStatus/>
</cp:coreProperties>
</file>